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20" yWindow="10" windowWidth="10620" windowHeight="9000" activeTab="11"/>
  </bookViews>
  <sheets>
    <sheet name="101" sheetId="1" r:id="rId1"/>
    <sheet name="102" sheetId="2" r:id="rId2"/>
    <sheet name="201" sheetId="3" r:id="rId3"/>
    <sheet name="202" sheetId="4" r:id="rId4"/>
    <sheet name="301" sheetId="5" r:id="rId5"/>
    <sheet name="302" sheetId="6" r:id="rId6"/>
    <sheet name="401" sheetId="7" r:id="rId7"/>
    <sheet name="402" sheetId="8" r:id="rId8"/>
    <sheet name="501" sheetId="9" r:id="rId9"/>
    <sheet name="502" sheetId="10" r:id="rId10"/>
    <sheet name="601" sheetId="11" r:id="rId11"/>
    <sheet name="602" sheetId="12" r:id="rId12"/>
  </sheets>
  <definedNames>
    <definedName name="_xlnm.Print_Area" localSheetId="0">'101'!$A$1:$AC$29</definedName>
    <definedName name="_xlnm.Print_Area" localSheetId="1">'102'!$A$1:$AC$19</definedName>
    <definedName name="_xlnm.Print_Area" localSheetId="2">'201'!$A$1:$AC$28</definedName>
    <definedName name="_xlnm.Print_Area" localSheetId="3">'202'!$A$1:$AC$29</definedName>
    <definedName name="_xlnm.Print_Area" localSheetId="4">'301'!$A$1:$AC$31</definedName>
    <definedName name="_xlnm.Print_Area" localSheetId="5">'302'!$A$1:$AC$29</definedName>
    <definedName name="_xlnm.Print_Area" localSheetId="6">'401'!$A$1:$AC$33</definedName>
    <definedName name="_xlnm.Print_Area" localSheetId="7">'402'!$A$1:$AC$32</definedName>
    <definedName name="_xlnm.Print_Area" localSheetId="8">'501'!$A$1:$AC$32</definedName>
    <definedName name="_xlnm.Print_Area" localSheetId="9">'502'!$A$1:$AC$29</definedName>
    <definedName name="_xlnm.Print_Area" localSheetId="10">'601'!$A$1:$AC$30</definedName>
    <definedName name="_xlnm.Print_Area" localSheetId="11">'602'!$A$1:$AC$31</definedName>
    <definedName name="StData" localSheetId="0">'101'!$A$6:$AB$27</definedName>
    <definedName name="StData" localSheetId="1">'102'!$A$6:$AB$17</definedName>
    <definedName name="StData" localSheetId="2">'201'!$A$6:$AB$26</definedName>
    <definedName name="StData" localSheetId="3">'202'!$A$6:$AB$27</definedName>
    <definedName name="StData" localSheetId="4">'301'!$A$6:$AB$29</definedName>
    <definedName name="StData" localSheetId="5">'302'!$A$6:$AB$27</definedName>
    <definedName name="StData" localSheetId="6">'401'!$A$6:$AB$31</definedName>
    <definedName name="StData" localSheetId="7">'402'!$A$6:$AB$30</definedName>
    <definedName name="StData" localSheetId="8">'501'!$A$6:$AB$30</definedName>
    <definedName name="StData" localSheetId="9">'502'!$A$6:$AB$27</definedName>
    <definedName name="StData" localSheetId="10">'601'!$A$6:$AB$28</definedName>
    <definedName name="StData" localSheetId="11">'602'!$A$6:$AB$29</definedName>
    <definedName name="StData">#REF!</definedName>
  </definedNames>
  <calcPr fullCalcOnLoad="1"/>
</workbook>
</file>

<file path=xl/sharedStrings.xml><?xml version="1.0" encoding="utf-8"?>
<sst xmlns="http://schemas.openxmlformats.org/spreadsheetml/2006/main" count="316" uniqueCount="112">
  <si>
    <t>座號</t>
  </si>
  <si>
    <t>月</t>
  </si>
  <si>
    <t>日</t>
  </si>
  <si>
    <t>年</t>
  </si>
  <si>
    <t>姓名</t>
  </si>
  <si>
    <t>執行率</t>
  </si>
  <si>
    <t>比率</t>
  </si>
  <si>
    <t>參加/次</t>
  </si>
  <si>
    <t>實施</t>
  </si>
  <si>
    <t>說明: Y:參加　N:不參加 　1:有執行 　0:沒執行 　A:缺席    G:未參與     
*班級教師只要標記未執行或缺席或未參與之記號，交予健康中心，學生健康資訊管理系統將會自動計算執行率和比率。</t>
  </si>
  <si>
    <t>班級導師: 　 　　　　護理人員: 　　 　　　體衛組長: 　　　 　　學務主任: 　　　 　　校長:</t>
  </si>
  <si>
    <t>一年  甲班</t>
  </si>
  <si>
    <t>翁智偉</t>
  </si>
  <si>
    <t xml:space="preserve"> v</t>
  </si>
  <si>
    <t>翁梓堯</t>
  </si>
  <si>
    <t>張翔森</t>
  </si>
  <si>
    <t>鄭詩璇</t>
  </si>
  <si>
    <t>邱子昕</t>
  </si>
  <si>
    <t>林妤倢</t>
  </si>
  <si>
    <t>翁可忻</t>
  </si>
  <si>
    <t>黃廉哲</t>
  </si>
  <si>
    <t>蔡秉翰</t>
  </si>
  <si>
    <t>蕭杉亮</t>
  </si>
  <si>
    <t>翁誠宥</t>
  </si>
  <si>
    <t>蔡睿騰</t>
  </si>
  <si>
    <t>蔡世強</t>
  </si>
  <si>
    <t>邱紳睿</t>
  </si>
  <si>
    <t>林千祥</t>
  </si>
  <si>
    <t>林晟祐</t>
  </si>
  <si>
    <t>蔡云峻</t>
  </si>
  <si>
    <t>黃怡禎</t>
  </si>
  <si>
    <t>張琇淳</t>
  </si>
  <si>
    <t>邱品豪</t>
  </si>
  <si>
    <t>陳品嘉</t>
  </si>
  <si>
    <t>林暐勝</t>
  </si>
  <si>
    <t>陳曜丞</t>
  </si>
  <si>
    <t>邱翊芳</t>
  </si>
  <si>
    <t>邱禾霖</t>
  </si>
  <si>
    <t>鄭昭輝</t>
  </si>
  <si>
    <t>吳仁杰</t>
  </si>
  <si>
    <t>翁梓琳</t>
  </si>
  <si>
    <t>邱琬婷</t>
  </si>
  <si>
    <t>林妤恩</t>
  </si>
  <si>
    <t>林禾靖</t>
  </si>
  <si>
    <t>林奕辰</t>
  </si>
  <si>
    <t>莊依螢</t>
  </si>
  <si>
    <t>蕭歆諭</t>
  </si>
  <si>
    <t>蘇珊衫</t>
  </si>
  <si>
    <t>劉宜潔</t>
  </si>
  <si>
    <t>邱艾萱</t>
  </si>
  <si>
    <t>蔡健鵬</t>
  </si>
  <si>
    <t>王靜涵</t>
  </si>
  <si>
    <t>林依瑩</t>
  </si>
  <si>
    <t>蔡霈慈</t>
  </si>
  <si>
    <t>黃如玉</t>
  </si>
  <si>
    <t>蕭廷妤</t>
  </si>
  <si>
    <t>邱健育</t>
  </si>
  <si>
    <t>邱駿嵇</t>
  </si>
  <si>
    <t>蔡昱安</t>
  </si>
  <si>
    <t>洪茂發</t>
  </si>
  <si>
    <t>洪茂晉</t>
  </si>
  <si>
    <t>陳思妤</t>
  </si>
  <si>
    <t>蔡欣憓</t>
  </si>
  <si>
    <t>許育誠</t>
  </si>
  <si>
    <t>陳炯元</t>
  </si>
  <si>
    <t>魏孝丞</t>
  </si>
  <si>
    <t>黃品鈞</t>
  </si>
  <si>
    <t>林怡涵</t>
  </si>
  <si>
    <t>邱向妤</t>
  </si>
  <si>
    <t>邱向葦</t>
  </si>
  <si>
    <t>翁俞暄</t>
  </si>
  <si>
    <t>黃芸婷</t>
  </si>
  <si>
    <t>林霈萱</t>
  </si>
  <si>
    <t>郭慧萍</t>
  </si>
  <si>
    <t>莊喬茵</t>
  </si>
  <si>
    <t>陳亦祥</t>
  </si>
  <si>
    <t>年</t>
  </si>
  <si>
    <t>月</t>
  </si>
  <si>
    <t>日</t>
  </si>
  <si>
    <t>鄭宇宸</t>
  </si>
  <si>
    <t>陳炯誠</t>
  </si>
  <si>
    <t>張碩均</t>
  </si>
  <si>
    <t>郭艾暟</t>
  </si>
  <si>
    <t>蔡尚賢</t>
  </si>
  <si>
    <t>許珉榛</t>
  </si>
  <si>
    <t>林靚璇</t>
  </si>
  <si>
    <t>李苑榕</t>
  </si>
  <si>
    <t>縣立景山國小學校110學年第1學期含氟漱口水實施記錄表</t>
  </si>
  <si>
    <t>一年  乙班</t>
  </si>
  <si>
    <t>邱信憲</t>
  </si>
  <si>
    <t>王元丞</t>
  </si>
  <si>
    <t>邱盈慈</t>
  </si>
  <si>
    <t>邱亮羽</t>
  </si>
  <si>
    <t>洪琦硯</t>
  </si>
  <si>
    <t>邱宜杉</t>
  </si>
  <si>
    <t>二年  甲班</t>
  </si>
  <si>
    <t>二年  乙班</t>
  </si>
  <si>
    <t>三年  甲班</t>
  </si>
  <si>
    <t>三年  乙班</t>
  </si>
  <si>
    <t>四年  甲班</t>
  </si>
  <si>
    <t>四年  乙班</t>
  </si>
  <si>
    <t>五年  甲班</t>
  </si>
  <si>
    <t>五年  乙班</t>
  </si>
  <si>
    <t>六年  甲班</t>
  </si>
  <si>
    <t>六年  乙班</t>
  </si>
  <si>
    <t>林子芸</t>
  </si>
  <si>
    <t>林采葳</t>
  </si>
  <si>
    <t>蔡畇綺</t>
  </si>
  <si>
    <t>縣立景山國小學校110學年第2學期含氟漱口水實施記錄表</t>
  </si>
  <si>
    <t>縣立景山國小學校110學年第2學期含氟漱口水實施記錄表</t>
  </si>
  <si>
    <t>縣立景山國小學校110學年第2學期含氟漱口水實施記錄表</t>
  </si>
  <si>
    <t>縣立景山國小學校110學年第2學期含氟漱口水實施記錄表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</si>
</sst>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_);[Red]\(0.00\)"/>
  </numFmts>
  <fonts count="46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9" fontId="5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9" fontId="5" fillId="0" borderId="22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9" fontId="5" fillId="0" borderId="16" xfId="0" applyNumberFormat="1" applyFont="1" applyBorder="1" applyAlignment="1">
      <alignment horizontal="center" vertical="center"/>
    </xf>
    <xf numFmtId="9" fontId="5" fillId="0" borderId="16" xfId="0" applyNumberFormat="1" applyFont="1" applyBorder="1" applyAlignment="1">
      <alignment vertical="center"/>
    </xf>
    <xf numFmtId="9" fontId="5" fillId="0" borderId="24" xfId="0" applyNumberFormat="1" applyFont="1" applyBorder="1" applyAlignment="1">
      <alignment vertical="center"/>
    </xf>
    <xf numFmtId="9" fontId="6" fillId="0" borderId="18" xfId="0" applyNumberFormat="1" applyFont="1" applyBorder="1" applyAlignment="1">
      <alignment horizontal="right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9" fontId="9" fillId="0" borderId="20" xfId="0" applyNumberFormat="1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9" fontId="9" fillId="0" borderId="22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"/>
  <sheetViews>
    <sheetView zoomScalePageLayoutView="0" workbookViewId="0" topLeftCell="A1">
      <selection activeCell="Q7" sqref="Q7"/>
    </sheetView>
  </sheetViews>
  <sheetFormatPr defaultColWidth="9.00390625" defaultRowHeight="16.5"/>
  <cols>
    <col min="1" max="1" width="4.875" style="1" bestFit="1" customWidth="1"/>
    <col min="2" max="2" width="10.125" style="1" customWidth="1"/>
    <col min="3" max="3" width="5.00390625" style="1" bestFit="1" customWidth="1"/>
    <col min="4" max="4" width="7.625" style="5" bestFit="1" customWidth="1"/>
    <col min="5" max="28" width="3.875" style="5" customWidth="1"/>
    <col min="29" max="29" width="7.50390625" style="3" bestFit="1" customWidth="1"/>
    <col min="30" max="16384" width="9.00390625" style="2" customWidth="1"/>
  </cols>
  <sheetData>
    <row r="1" spans="1:29" ht="24.75" customHeight="1" thickBot="1" thickTop="1">
      <c r="A1" s="79" t="s">
        <v>108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1"/>
    </row>
    <row r="2" spans="1:29" s="4" customFormat="1" ht="19.5" customHeight="1" thickTop="1">
      <c r="A2" s="70" t="s">
        <v>11</v>
      </c>
      <c r="B2" s="71"/>
      <c r="C2" s="72"/>
      <c r="D2" s="32" t="s">
        <v>76</v>
      </c>
      <c r="E2" s="29">
        <v>111</v>
      </c>
      <c r="F2" s="29">
        <v>111</v>
      </c>
      <c r="G2" s="29">
        <v>111</v>
      </c>
      <c r="H2" s="29">
        <v>111</v>
      </c>
      <c r="I2" s="29">
        <v>111</v>
      </c>
      <c r="J2" s="29">
        <v>111</v>
      </c>
      <c r="K2" s="29">
        <v>111</v>
      </c>
      <c r="L2" s="29">
        <v>111</v>
      </c>
      <c r="M2" s="29">
        <v>111</v>
      </c>
      <c r="N2" s="29">
        <v>111</v>
      </c>
      <c r="O2" s="29">
        <v>111</v>
      </c>
      <c r="P2" s="29">
        <v>111</v>
      </c>
      <c r="Q2" s="29">
        <v>111</v>
      </c>
      <c r="R2" s="29">
        <v>111</v>
      </c>
      <c r="S2" s="29">
        <v>111</v>
      </c>
      <c r="T2" s="29">
        <v>111</v>
      </c>
      <c r="U2" s="29">
        <v>111</v>
      </c>
      <c r="V2" s="29">
        <v>111</v>
      </c>
      <c r="W2" s="29">
        <v>111</v>
      </c>
      <c r="X2" s="29">
        <v>111</v>
      </c>
      <c r="Y2" s="29"/>
      <c r="Z2" s="29"/>
      <c r="AA2" s="29"/>
      <c r="AB2" s="33"/>
      <c r="AC2" s="8"/>
    </row>
    <row r="3" spans="1:29" s="4" customFormat="1" ht="19.5" customHeight="1">
      <c r="A3" s="73"/>
      <c r="B3" s="74"/>
      <c r="C3" s="75"/>
      <c r="D3" s="34" t="s">
        <v>77</v>
      </c>
      <c r="E3" s="52">
        <v>2</v>
      </c>
      <c r="F3" s="52">
        <v>2</v>
      </c>
      <c r="G3" s="52">
        <v>3</v>
      </c>
      <c r="H3" s="52">
        <v>3</v>
      </c>
      <c r="I3" s="52">
        <v>3</v>
      </c>
      <c r="J3" s="52">
        <v>3</v>
      </c>
      <c r="K3" s="52">
        <v>3</v>
      </c>
      <c r="L3" s="52">
        <v>4</v>
      </c>
      <c r="M3" s="52">
        <v>4</v>
      </c>
      <c r="N3" s="52">
        <v>4</v>
      </c>
      <c r="O3" s="52">
        <v>4</v>
      </c>
      <c r="P3" s="52">
        <v>5</v>
      </c>
      <c r="Q3" s="52">
        <v>5</v>
      </c>
      <c r="R3" s="52">
        <v>5</v>
      </c>
      <c r="S3" s="52">
        <v>5</v>
      </c>
      <c r="T3" s="52">
        <v>5</v>
      </c>
      <c r="U3" s="52">
        <v>6</v>
      </c>
      <c r="V3" s="52">
        <v>6</v>
      </c>
      <c r="W3" s="52">
        <v>6</v>
      </c>
      <c r="X3" s="52">
        <v>6</v>
      </c>
      <c r="Y3" s="52"/>
      <c r="Z3" s="30"/>
      <c r="AA3" s="30"/>
      <c r="AB3" s="35"/>
      <c r="AC3" s="9"/>
    </row>
    <row r="4" spans="1:29" s="4" customFormat="1" ht="19.5" customHeight="1" thickBot="1">
      <c r="A4" s="76"/>
      <c r="B4" s="77"/>
      <c r="C4" s="78"/>
      <c r="D4" s="36" t="s">
        <v>78</v>
      </c>
      <c r="E4" s="56">
        <v>14</v>
      </c>
      <c r="F4" s="56">
        <v>21</v>
      </c>
      <c r="G4" s="56">
        <v>1</v>
      </c>
      <c r="H4" s="56">
        <v>7</v>
      </c>
      <c r="I4" s="56">
        <v>14</v>
      </c>
      <c r="J4" s="56">
        <v>21</v>
      </c>
      <c r="K4" s="56">
        <v>28</v>
      </c>
      <c r="L4" s="56">
        <v>6</v>
      </c>
      <c r="M4" s="56">
        <v>11</v>
      </c>
      <c r="N4" s="56">
        <v>18</v>
      </c>
      <c r="O4" s="56">
        <v>25</v>
      </c>
      <c r="P4" s="56">
        <v>2</v>
      </c>
      <c r="Q4" s="56">
        <v>9</v>
      </c>
      <c r="R4" s="56">
        <v>16</v>
      </c>
      <c r="S4" s="56">
        <v>23</v>
      </c>
      <c r="T4" s="56">
        <v>30</v>
      </c>
      <c r="U4" s="56">
        <v>6</v>
      </c>
      <c r="V4" s="56">
        <v>13</v>
      </c>
      <c r="W4" s="56">
        <v>20</v>
      </c>
      <c r="X4" s="56">
        <v>27</v>
      </c>
      <c r="Y4" s="56"/>
      <c r="Z4" s="31"/>
      <c r="AA4" s="31"/>
      <c r="AB4" s="37"/>
      <c r="AC4" s="38"/>
    </row>
    <row r="5" spans="1:29" s="4" customFormat="1" ht="19.5" customHeight="1" thickBot="1" thickTop="1">
      <c r="A5" s="10" t="s">
        <v>0</v>
      </c>
      <c r="B5" s="11" t="s">
        <v>4</v>
      </c>
      <c r="C5" s="11" t="s">
        <v>8</v>
      </c>
      <c r="D5" s="12" t="s">
        <v>7</v>
      </c>
      <c r="E5" s="59">
        <v>1</v>
      </c>
      <c r="F5" s="60">
        <v>2</v>
      </c>
      <c r="G5" s="60">
        <v>3</v>
      </c>
      <c r="H5" s="60">
        <v>4</v>
      </c>
      <c r="I5" s="60">
        <v>5</v>
      </c>
      <c r="J5" s="60">
        <v>6</v>
      </c>
      <c r="K5" s="60">
        <v>7</v>
      </c>
      <c r="L5" s="60">
        <v>8</v>
      </c>
      <c r="M5" s="60">
        <v>9</v>
      </c>
      <c r="N5" s="60">
        <v>10</v>
      </c>
      <c r="O5" s="60">
        <v>11</v>
      </c>
      <c r="P5" s="60">
        <v>12</v>
      </c>
      <c r="Q5" s="60">
        <v>13</v>
      </c>
      <c r="R5" s="60">
        <v>14</v>
      </c>
      <c r="S5" s="60">
        <v>15</v>
      </c>
      <c r="T5" s="60">
        <v>16</v>
      </c>
      <c r="U5" s="60">
        <v>17</v>
      </c>
      <c r="V5" s="60">
        <v>18</v>
      </c>
      <c r="W5" s="60">
        <v>19</v>
      </c>
      <c r="X5" s="60">
        <v>20</v>
      </c>
      <c r="Y5" s="28"/>
      <c r="Z5" s="28"/>
      <c r="AA5" s="28"/>
      <c r="AB5" s="28"/>
      <c r="AC5" s="13" t="s">
        <v>5</v>
      </c>
    </row>
    <row r="6" spans="1:29" s="4" customFormat="1" ht="19.5" customHeight="1" thickTop="1">
      <c r="A6" s="41">
        <v>1</v>
      </c>
      <c r="B6" s="68" t="s">
        <v>79</v>
      </c>
      <c r="C6" s="68" t="s">
        <v>13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14"/>
      <c r="AC6" s="15">
        <f aca="true" t="shared" si="0" ref="AC6:AC21">IF(COUNTIF(E6:AB6,1)+COUNTIF(E6:AB6,"A")&gt;0,COUNTIF(E6:AB6,1)/(COUNTIF(E6:AB6,1)+COUNTIF(E6:AB6,"A")++COUNTIF(E6:AB6,"0")),"")</f>
      </c>
    </row>
    <row r="7" spans="1:29" s="4" customFormat="1" ht="19.5" customHeight="1">
      <c r="A7" s="43">
        <v>2</v>
      </c>
      <c r="B7" s="69" t="s">
        <v>80</v>
      </c>
      <c r="C7" s="69" t="s">
        <v>13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16"/>
      <c r="AC7" s="15">
        <f t="shared" si="0"/>
      </c>
    </row>
    <row r="8" spans="1:29" s="4" customFormat="1" ht="19.5" customHeight="1">
      <c r="A8" s="43">
        <v>3</v>
      </c>
      <c r="B8" s="69" t="s">
        <v>81</v>
      </c>
      <c r="C8" s="69" t="s">
        <v>13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16"/>
      <c r="AC8" s="15">
        <f t="shared" si="0"/>
      </c>
    </row>
    <row r="9" spans="1:29" s="4" customFormat="1" ht="19.5" customHeight="1">
      <c r="A9" s="43">
        <v>4</v>
      </c>
      <c r="B9" s="69" t="s">
        <v>82</v>
      </c>
      <c r="C9" s="69" t="s">
        <v>13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16"/>
      <c r="AC9" s="15">
        <f t="shared" si="0"/>
      </c>
    </row>
    <row r="10" spans="1:29" s="4" customFormat="1" ht="19.5" customHeight="1">
      <c r="A10" s="43">
        <v>5</v>
      </c>
      <c r="B10" s="69" t="s">
        <v>83</v>
      </c>
      <c r="C10" s="69" t="s">
        <v>13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16"/>
      <c r="AC10" s="15">
        <f t="shared" si="0"/>
      </c>
    </row>
    <row r="11" spans="1:29" s="4" customFormat="1" ht="19.5" customHeight="1">
      <c r="A11" s="43">
        <v>6</v>
      </c>
      <c r="B11" s="69" t="s">
        <v>84</v>
      </c>
      <c r="C11" s="69" t="s">
        <v>13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16"/>
      <c r="AC11" s="15">
        <f t="shared" si="0"/>
      </c>
    </row>
    <row r="12" spans="1:29" s="4" customFormat="1" ht="19.5" customHeight="1">
      <c r="A12" s="43">
        <v>7</v>
      </c>
      <c r="B12" s="69" t="s">
        <v>85</v>
      </c>
      <c r="C12" s="69" t="s">
        <v>13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16"/>
      <c r="AC12" s="15">
        <f t="shared" si="0"/>
      </c>
    </row>
    <row r="13" spans="1:29" s="4" customFormat="1" ht="19.5" customHeight="1">
      <c r="A13" s="43">
        <v>8</v>
      </c>
      <c r="B13" s="69" t="s">
        <v>86</v>
      </c>
      <c r="C13" s="69" t="s">
        <v>13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16"/>
      <c r="AC13" s="15">
        <f t="shared" si="0"/>
      </c>
    </row>
    <row r="14" spans="1:29" s="4" customFormat="1" ht="19.5" customHeight="1">
      <c r="A14" s="25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16"/>
      <c r="AC14" s="17">
        <f t="shared" si="0"/>
      </c>
    </row>
    <row r="15" spans="1:29" s="4" customFormat="1" ht="19.5" customHeight="1">
      <c r="A15" s="25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16"/>
      <c r="AC15" s="15">
        <f t="shared" si="0"/>
      </c>
    </row>
    <row r="16" spans="1:29" s="4" customFormat="1" ht="19.5" customHeight="1">
      <c r="A16" s="25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16"/>
      <c r="AC16" s="15">
        <f t="shared" si="0"/>
      </c>
    </row>
    <row r="17" spans="1:29" s="4" customFormat="1" ht="19.5" customHeight="1">
      <c r="A17" s="25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16"/>
      <c r="AC17" s="15">
        <f t="shared" si="0"/>
      </c>
    </row>
    <row r="18" spans="1:29" s="4" customFormat="1" ht="19.5" customHeight="1">
      <c r="A18" s="25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16"/>
      <c r="AC18" s="15">
        <f t="shared" si="0"/>
      </c>
    </row>
    <row r="19" spans="1:29" s="4" customFormat="1" ht="19.5" customHeight="1">
      <c r="A19" s="25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16"/>
      <c r="AC19" s="15">
        <f t="shared" si="0"/>
      </c>
    </row>
    <row r="20" spans="1:29" s="4" customFormat="1" ht="19.5" customHeight="1">
      <c r="A20" s="25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16"/>
      <c r="AC20" s="15">
        <f t="shared" si="0"/>
      </c>
    </row>
    <row r="21" spans="1:29" s="4" customFormat="1" ht="19.5" customHeight="1">
      <c r="A21" s="25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16"/>
      <c r="AC21" s="15">
        <f t="shared" si="0"/>
      </c>
    </row>
    <row r="22" spans="1:29" s="4" customFormat="1" ht="16.5" customHeight="1">
      <c r="A22" s="25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16"/>
      <c r="AC22" s="15"/>
    </row>
    <row r="23" spans="1:29" s="4" customFormat="1" ht="16.5" customHeight="1">
      <c r="A23" s="25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16"/>
      <c r="AC23" s="15"/>
    </row>
    <row r="24" spans="1:29" s="4" customFormat="1" ht="16.5" customHeight="1">
      <c r="A24" s="25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16"/>
      <c r="AC24" s="15"/>
    </row>
    <row r="25" spans="1:29" s="4" customFormat="1" ht="16.5" customHeight="1">
      <c r="A25" s="25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16"/>
      <c r="AC25" s="15"/>
    </row>
    <row r="26" spans="1:29" s="4" customFormat="1" ht="16.5" customHeight="1" thickBot="1">
      <c r="A26" s="25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16"/>
      <c r="AC26" s="15"/>
    </row>
    <row r="27" spans="1:29" ht="18" thickBot="1" thickTop="1">
      <c r="A27" s="18"/>
      <c r="B27" s="18"/>
      <c r="C27" s="19" t="s">
        <v>6</v>
      </c>
      <c r="D27" s="20">
        <f>IF(COUNTIF(D6:D26,"Y")+COUNTIF(D6:D26,"N")&gt;0,COUNTIF(D6:D26,"Y")/(COUNTIF(D6:D26,"Y")+COUNTIF(D6:D26,"N")),"")</f>
      </c>
      <c r="E27" s="21">
        <f aca="true" t="shared" si="1" ref="E27:AB27">IF((COUNTIF(E6:E26,"1")+COUNTIF(E6:E26,"A")+COUNTIF(E6:E26,0)+COUNTIF(E6:E26,"-"))&gt;0,COUNTIF(E6:E26,"1")/(COUNTIF(E6:E26,"1")+COUNTIF(E6:E26,"A")+COUNTIF(E6:E26,0)+COUNTIF(E6:E26,"-")),"")</f>
      </c>
      <c r="F27" s="21">
        <f t="shared" si="1"/>
      </c>
      <c r="G27" s="21">
        <f t="shared" si="1"/>
      </c>
      <c r="H27" s="21">
        <f t="shared" si="1"/>
      </c>
      <c r="I27" s="21">
        <f t="shared" si="1"/>
      </c>
      <c r="J27" s="21">
        <f t="shared" si="1"/>
      </c>
      <c r="K27" s="21">
        <f t="shared" si="1"/>
      </c>
      <c r="L27" s="21">
        <f t="shared" si="1"/>
      </c>
      <c r="M27" s="21">
        <f t="shared" si="1"/>
      </c>
      <c r="N27" s="21">
        <f t="shared" si="1"/>
      </c>
      <c r="O27" s="21">
        <f t="shared" si="1"/>
      </c>
      <c r="P27" s="21">
        <f t="shared" si="1"/>
      </c>
      <c r="Q27" s="21">
        <f t="shared" si="1"/>
      </c>
      <c r="R27" s="21">
        <f t="shared" si="1"/>
      </c>
      <c r="S27" s="21">
        <f t="shared" si="1"/>
      </c>
      <c r="T27" s="21">
        <f t="shared" si="1"/>
      </c>
      <c r="U27" s="21">
        <f t="shared" si="1"/>
      </c>
      <c r="V27" s="21">
        <f t="shared" si="1"/>
      </c>
      <c r="W27" s="21">
        <f t="shared" si="1"/>
      </c>
      <c r="X27" s="21">
        <f t="shared" si="1"/>
      </c>
      <c r="Y27" s="21">
        <f t="shared" si="1"/>
      </c>
      <c r="Z27" s="21">
        <f t="shared" si="1"/>
      </c>
      <c r="AA27" s="21">
        <f t="shared" si="1"/>
      </c>
      <c r="AB27" s="22">
        <f t="shared" si="1"/>
      </c>
      <c r="AC27" s="23">
        <f>SUM(E27:AB27)</f>
        <v>0</v>
      </c>
    </row>
    <row r="28" spans="1:29" ht="35.25" customHeight="1" thickTop="1">
      <c r="A28" s="83" t="s">
        <v>9</v>
      </c>
      <c r="B28" s="83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</row>
    <row r="29" spans="1:29" ht="16.5">
      <c r="A29" s="82" t="s">
        <v>10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</row>
  </sheetData>
  <sheetProtection/>
  <mergeCells count="4">
    <mergeCell ref="A2:C4"/>
    <mergeCell ref="A1:AC1"/>
    <mergeCell ref="A29:AC29"/>
    <mergeCell ref="A28:AC28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"/>
  <sheetViews>
    <sheetView zoomScalePageLayoutView="0" workbookViewId="0" topLeftCell="A1">
      <selection activeCell="Z11" sqref="Z11"/>
    </sheetView>
  </sheetViews>
  <sheetFormatPr defaultColWidth="9.00390625" defaultRowHeight="16.5"/>
  <cols>
    <col min="1" max="1" width="4.875" style="1" bestFit="1" customWidth="1"/>
    <col min="2" max="2" width="10.125" style="1" customWidth="1"/>
    <col min="3" max="3" width="5.00390625" style="1" bestFit="1" customWidth="1"/>
    <col min="4" max="4" width="7.625" style="5" bestFit="1" customWidth="1"/>
    <col min="5" max="28" width="3.875" style="5" customWidth="1"/>
    <col min="29" max="29" width="7.50390625" style="3" bestFit="1" customWidth="1"/>
    <col min="30" max="16384" width="9.00390625" style="2" customWidth="1"/>
  </cols>
  <sheetData>
    <row r="1" spans="1:29" ht="24.75" customHeight="1" thickBot="1" thickTop="1">
      <c r="A1" s="85" t="s">
        <v>108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7"/>
    </row>
    <row r="2" spans="1:29" s="4" customFormat="1" ht="19.5" customHeight="1" thickTop="1">
      <c r="A2" s="70" t="s">
        <v>102</v>
      </c>
      <c r="B2" s="71"/>
      <c r="C2" s="72"/>
      <c r="D2" s="32" t="s">
        <v>3</v>
      </c>
      <c r="E2" s="29">
        <v>111</v>
      </c>
      <c r="F2" s="29">
        <v>111</v>
      </c>
      <c r="G2" s="29">
        <v>111</v>
      </c>
      <c r="H2" s="29">
        <v>111</v>
      </c>
      <c r="I2" s="29">
        <v>111</v>
      </c>
      <c r="J2" s="29">
        <v>111</v>
      </c>
      <c r="K2" s="29">
        <v>111</v>
      </c>
      <c r="L2" s="29">
        <v>111</v>
      </c>
      <c r="M2" s="29">
        <v>111</v>
      </c>
      <c r="N2" s="29">
        <v>111</v>
      </c>
      <c r="O2" s="29">
        <v>111</v>
      </c>
      <c r="P2" s="29">
        <v>111</v>
      </c>
      <c r="Q2" s="29">
        <v>111</v>
      </c>
      <c r="R2" s="29">
        <v>111</v>
      </c>
      <c r="S2" s="29">
        <v>111</v>
      </c>
      <c r="T2" s="29">
        <v>111</v>
      </c>
      <c r="U2" s="29">
        <v>111</v>
      </c>
      <c r="V2" s="29">
        <v>111</v>
      </c>
      <c r="W2" s="29">
        <v>111</v>
      </c>
      <c r="X2" s="29">
        <v>111</v>
      </c>
      <c r="Y2" s="29"/>
      <c r="Z2" s="29"/>
      <c r="AA2" s="29"/>
      <c r="AB2" s="33"/>
      <c r="AC2" s="8"/>
    </row>
    <row r="3" spans="1:29" s="4" customFormat="1" ht="19.5" customHeight="1">
      <c r="A3" s="73"/>
      <c r="B3" s="74"/>
      <c r="C3" s="75"/>
      <c r="D3" s="34" t="s">
        <v>1</v>
      </c>
      <c r="E3" s="52">
        <v>2</v>
      </c>
      <c r="F3" s="52">
        <v>2</v>
      </c>
      <c r="G3" s="52">
        <v>3</v>
      </c>
      <c r="H3" s="52">
        <v>3</v>
      </c>
      <c r="I3" s="52">
        <v>3</v>
      </c>
      <c r="J3" s="52">
        <v>3</v>
      </c>
      <c r="K3" s="52">
        <v>3</v>
      </c>
      <c r="L3" s="52">
        <v>4</v>
      </c>
      <c r="M3" s="52">
        <v>4</v>
      </c>
      <c r="N3" s="52">
        <v>4</v>
      </c>
      <c r="O3" s="52">
        <v>4</v>
      </c>
      <c r="P3" s="52">
        <v>5</v>
      </c>
      <c r="Q3" s="52">
        <v>5</v>
      </c>
      <c r="R3" s="52">
        <v>5</v>
      </c>
      <c r="S3" s="52">
        <v>5</v>
      </c>
      <c r="T3" s="52">
        <v>5</v>
      </c>
      <c r="U3" s="52">
        <v>6</v>
      </c>
      <c r="V3" s="52">
        <v>6</v>
      </c>
      <c r="W3" s="52">
        <v>6</v>
      </c>
      <c r="X3" s="52">
        <v>6</v>
      </c>
      <c r="Y3" s="52"/>
      <c r="Z3" s="30"/>
      <c r="AA3" s="30"/>
      <c r="AB3" s="35"/>
      <c r="AC3" s="9"/>
    </row>
    <row r="4" spans="1:29" s="4" customFormat="1" ht="19.5" customHeight="1" thickBot="1">
      <c r="A4" s="76"/>
      <c r="B4" s="77"/>
      <c r="C4" s="78"/>
      <c r="D4" s="36" t="s">
        <v>2</v>
      </c>
      <c r="E4" s="56">
        <v>14</v>
      </c>
      <c r="F4" s="56">
        <v>21</v>
      </c>
      <c r="G4" s="56">
        <v>1</v>
      </c>
      <c r="H4" s="56">
        <v>7</v>
      </c>
      <c r="I4" s="56">
        <v>14</v>
      </c>
      <c r="J4" s="56">
        <v>21</v>
      </c>
      <c r="K4" s="56">
        <v>28</v>
      </c>
      <c r="L4" s="56">
        <v>6</v>
      </c>
      <c r="M4" s="56">
        <v>11</v>
      </c>
      <c r="N4" s="56">
        <v>18</v>
      </c>
      <c r="O4" s="56">
        <v>25</v>
      </c>
      <c r="P4" s="56">
        <v>2</v>
      </c>
      <c r="Q4" s="56">
        <v>9</v>
      </c>
      <c r="R4" s="56">
        <v>16</v>
      </c>
      <c r="S4" s="56">
        <v>23</v>
      </c>
      <c r="T4" s="56">
        <v>30</v>
      </c>
      <c r="U4" s="56">
        <v>6</v>
      </c>
      <c r="V4" s="56">
        <v>13</v>
      </c>
      <c r="W4" s="56">
        <v>20</v>
      </c>
      <c r="X4" s="56">
        <v>27</v>
      </c>
      <c r="Y4" s="56"/>
      <c r="Z4" s="31"/>
      <c r="AA4" s="31"/>
      <c r="AB4" s="37"/>
      <c r="AC4" s="38"/>
    </row>
    <row r="5" spans="1:29" s="4" customFormat="1" ht="19.5" customHeight="1" thickBot="1" thickTop="1">
      <c r="A5" s="10" t="s">
        <v>0</v>
      </c>
      <c r="B5" s="11" t="s">
        <v>4</v>
      </c>
      <c r="C5" s="11" t="s">
        <v>8</v>
      </c>
      <c r="D5" s="12" t="s">
        <v>7</v>
      </c>
      <c r="E5" s="26">
        <v>1</v>
      </c>
      <c r="F5" s="27">
        <v>2</v>
      </c>
      <c r="G5" s="27">
        <v>3</v>
      </c>
      <c r="H5" s="27">
        <v>4</v>
      </c>
      <c r="I5" s="27">
        <v>5</v>
      </c>
      <c r="J5" s="27">
        <v>6</v>
      </c>
      <c r="K5" s="27">
        <v>7</v>
      </c>
      <c r="L5" s="27">
        <v>8</v>
      </c>
      <c r="M5" s="27">
        <v>9</v>
      </c>
      <c r="N5" s="27">
        <v>10</v>
      </c>
      <c r="O5" s="27">
        <v>11</v>
      </c>
      <c r="P5" s="27">
        <v>12</v>
      </c>
      <c r="Q5" s="27">
        <v>13</v>
      </c>
      <c r="R5" s="27">
        <v>14</v>
      </c>
      <c r="S5" s="27">
        <v>15</v>
      </c>
      <c r="T5" s="27">
        <v>16</v>
      </c>
      <c r="U5" s="27">
        <v>17</v>
      </c>
      <c r="V5" s="27">
        <v>18</v>
      </c>
      <c r="W5" s="27">
        <v>19</v>
      </c>
      <c r="X5" s="27">
        <v>20</v>
      </c>
      <c r="Y5" s="28"/>
      <c r="Z5" s="28"/>
      <c r="AA5" s="28"/>
      <c r="AB5" s="28"/>
      <c r="AC5" s="13" t="s">
        <v>5</v>
      </c>
    </row>
    <row r="6" spans="1:29" s="4" customFormat="1" ht="19.5" customHeight="1" thickTop="1">
      <c r="A6" s="41">
        <v>1</v>
      </c>
      <c r="B6" s="68" t="s">
        <v>44</v>
      </c>
      <c r="C6" s="68" t="s">
        <v>13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14"/>
      <c r="AC6" s="15">
        <f aca="true" t="shared" si="0" ref="AC6:AC22">IF(COUNTIF(E6:AB6,1)+COUNTIF(E6:AB6,"A")&gt;0,COUNTIF(E6:AB6,1)/(COUNTIF(E6:AB6,1)+COUNTIF(E6:AB6,"A")++COUNTIF(E6:AB6,"0")),"")</f>
      </c>
    </row>
    <row r="7" spans="1:29" s="4" customFormat="1" ht="19.5" customHeight="1">
      <c r="A7" s="43">
        <v>2</v>
      </c>
      <c r="B7" s="69" t="s">
        <v>45</v>
      </c>
      <c r="C7" s="69" t="s">
        <v>13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16"/>
      <c r="AC7" s="15">
        <f t="shared" si="0"/>
      </c>
    </row>
    <row r="8" spans="1:29" s="4" customFormat="1" ht="19.5" customHeight="1">
      <c r="A8" s="43">
        <v>3</v>
      </c>
      <c r="B8" s="69" t="s">
        <v>46</v>
      </c>
      <c r="C8" s="69" t="s">
        <v>13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16"/>
      <c r="AC8" s="15">
        <f t="shared" si="0"/>
      </c>
    </row>
    <row r="9" spans="1:29" s="4" customFormat="1" ht="19.5" customHeight="1">
      <c r="A9" s="43">
        <v>4</v>
      </c>
      <c r="B9" s="69" t="s">
        <v>47</v>
      </c>
      <c r="C9" s="69" t="s">
        <v>13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16"/>
      <c r="AC9" s="15">
        <f t="shared" si="0"/>
      </c>
    </row>
    <row r="10" spans="1:29" s="4" customFormat="1" ht="19.5" customHeight="1">
      <c r="A10" s="43">
        <v>5</v>
      </c>
      <c r="B10" s="69" t="s">
        <v>49</v>
      </c>
      <c r="C10" s="69" t="s">
        <v>13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16"/>
      <c r="AC10" s="15">
        <f t="shared" si="0"/>
      </c>
    </row>
    <row r="11" spans="1:29" s="4" customFormat="1" ht="19.5" customHeight="1">
      <c r="A11" s="25">
        <v>6</v>
      </c>
      <c r="B11" s="69" t="s">
        <v>48</v>
      </c>
      <c r="C11" s="69" t="s">
        <v>13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16"/>
      <c r="AC11" s="15">
        <f t="shared" si="0"/>
      </c>
    </row>
    <row r="12" spans="1:29" s="4" customFormat="1" ht="19.5" customHeight="1">
      <c r="A12" s="2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16"/>
      <c r="AC12" s="15">
        <f t="shared" si="0"/>
      </c>
    </row>
    <row r="13" spans="1:29" s="4" customFormat="1" ht="19.5" customHeight="1">
      <c r="A13" s="2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16"/>
      <c r="AC13" s="15">
        <f t="shared" si="0"/>
      </c>
    </row>
    <row r="14" spans="1:29" s="4" customFormat="1" ht="19.5" customHeight="1">
      <c r="A14" s="25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16"/>
      <c r="AC14" s="17">
        <f t="shared" si="0"/>
      </c>
    </row>
    <row r="15" spans="1:29" s="4" customFormat="1" ht="19.5" customHeight="1">
      <c r="A15" s="25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16"/>
      <c r="AC15" s="15">
        <f t="shared" si="0"/>
      </c>
    </row>
    <row r="16" spans="1:29" s="4" customFormat="1" ht="19.5" customHeight="1">
      <c r="A16" s="25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16"/>
      <c r="AC16" s="15">
        <f t="shared" si="0"/>
      </c>
    </row>
    <row r="17" spans="1:29" s="4" customFormat="1" ht="19.5" customHeight="1">
      <c r="A17" s="25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16"/>
      <c r="AC17" s="15">
        <f t="shared" si="0"/>
      </c>
    </row>
    <row r="18" spans="1:29" s="4" customFormat="1" ht="19.5" customHeight="1">
      <c r="A18" s="25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16"/>
      <c r="AC18" s="15">
        <f t="shared" si="0"/>
      </c>
    </row>
    <row r="19" spans="1:29" s="4" customFormat="1" ht="19.5" customHeight="1">
      <c r="A19" s="25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16"/>
      <c r="AC19" s="15">
        <f t="shared" si="0"/>
      </c>
    </row>
    <row r="20" spans="1:29" s="4" customFormat="1" ht="16.5" customHeight="1">
      <c r="A20" s="25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16"/>
      <c r="AC20" s="15">
        <f t="shared" si="0"/>
      </c>
    </row>
    <row r="21" spans="1:29" s="4" customFormat="1" ht="16.5" customHeight="1">
      <c r="A21" s="25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16"/>
      <c r="AC21" s="15">
        <f t="shared" si="0"/>
      </c>
    </row>
    <row r="22" spans="1:29" s="4" customFormat="1" ht="16.5" customHeight="1">
      <c r="A22" s="25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16"/>
      <c r="AC22" s="15">
        <f t="shared" si="0"/>
      </c>
    </row>
    <row r="23" spans="1:29" s="4" customFormat="1" ht="16.5" customHeight="1">
      <c r="A23" s="25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16"/>
      <c r="AC23" s="15"/>
    </row>
    <row r="24" spans="1:29" s="4" customFormat="1" ht="16.5" customHeight="1">
      <c r="A24" s="25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16"/>
      <c r="AC24" s="15"/>
    </row>
    <row r="25" spans="1:29" s="4" customFormat="1" ht="16.5" customHeight="1">
      <c r="A25" s="25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16"/>
      <c r="AC25" s="15"/>
    </row>
    <row r="26" spans="1:29" s="4" customFormat="1" ht="16.5" customHeight="1" thickBot="1">
      <c r="A26" s="25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16"/>
      <c r="AC26" s="15"/>
    </row>
    <row r="27" spans="1:29" ht="18" thickBot="1" thickTop="1">
      <c r="A27" s="18"/>
      <c r="B27" s="18"/>
      <c r="C27" s="19" t="s">
        <v>6</v>
      </c>
      <c r="D27" s="20">
        <f>IF(COUNTIF(D6:D26,"Y")+COUNTIF(D6:D26,"N")&gt;0,COUNTIF(D6:D26,"Y")/(COUNTIF(D6:D26,"Y")+COUNTIF(D6:D26,"N")),"")</f>
      </c>
      <c r="E27" s="21">
        <f aca="true" t="shared" si="1" ref="E27:AB27">IF((COUNTIF(E6:E26,"1")+COUNTIF(E6:E26,"A")+COUNTIF(E6:E26,0)+COUNTIF(E6:E26,"-"))&gt;0,COUNTIF(E6:E26,"1")/(COUNTIF(E6:E26,"1")+COUNTIF(E6:E26,"A")+COUNTIF(E6:E26,0)+COUNTIF(E6:E26,"-")),"")</f>
      </c>
      <c r="F27" s="21">
        <f t="shared" si="1"/>
      </c>
      <c r="G27" s="21">
        <f t="shared" si="1"/>
      </c>
      <c r="H27" s="21">
        <f t="shared" si="1"/>
      </c>
      <c r="I27" s="21">
        <f t="shared" si="1"/>
      </c>
      <c r="J27" s="21">
        <f t="shared" si="1"/>
      </c>
      <c r="K27" s="21">
        <f t="shared" si="1"/>
      </c>
      <c r="L27" s="21">
        <f t="shared" si="1"/>
      </c>
      <c r="M27" s="21">
        <f t="shared" si="1"/>
      </c>
      <c r="N27" s="21">
        <f t="shared" si="1"/>
      </c>
      <c r="O27" s="21">
        <f t="shared" si="1"/>
      </c>
      <c r="P27" s="21">
        <f t="shared" si="1"/>
      </c>
      <c r="Q27" s="21">
        <f t="shared" si="1"/>
      </c>
      <c r="R27" s="21">
        <f t="shared" si="1"/>
      </c>
      <c r="S27" s="21">
        <f t="shared" si="1"/>
      </c>
      <c r="T27" s="21">
        <f t="shared" si="1"/>
      </c>
      <c r="U27" s="21">
        <f t="shared" si="1"/>
      </c>
      <c r="V27" s="21">
        <f t="shared" si="1"/>
      </c>
      <c r="W27" s="21">
        <f t="shared" si="1"/>
      </c>
      <c r="X27" s="21">
        <f t="shared" si="1"/>
      </c>
      <c r="Y27" s="21">
        <f t="shared" si="1"/>
      </c>
      <c r="Z27" s="21">
        <f t="shared" si="1"/>
      </c>
      <c r="AA27" s="21">
        <f t="shared" si="1"/>
      </c>
      <c r="AB27" s="22">
        <f t="shared" si="1"/>
      </c>
      <c r="AC27" s="23">
        <f>SUM(E27:AB27)</f>
        <v>0</v>
      </c>
    </row>
    <row r="28" spans="1:29" ht="35.25" customHeight="1" thickTop="1">
      <c r="A28" s="83" t="s">
        <v>9</v>
      </c>
      <c r="B28" s="83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</row>
    <row r="29" spans="1:29" ht="16.5">
      <c r="A29" s="82" t="s">
        <v>10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</row>
  </sheetData>
  <sheetProtection/>
  <mergeCells count="4">
    <mergeCell ref="A2:C4"/>
    <mergeCell ref="A1:AC1"/>
    <mergeCell ref="A29:AC29"/>
    <mergeCell ref="A28:AC28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0"/>
  <sheetViews>
    <sheetView zoomScalePageLayoutView="0" workbookViewId="0" topLeftCell="A1">
      <selection activeCell="AB8" sqref="AB8"/>
    </sheetView>
  </sheetViews>
  <sheetFormatPr defaultColWidth="9.00390625" defaultRowHeight="16.5"/>
  <cols>
    <col min="1" max="1" width="4.875" style="1" bestFit="1" customWidth="1"/>
    <col min="2" max="2" width="10.125" style="1" customWidth="1"/>
    <col min="3" max="3" width="5.00390625" style="1" bestFit="1" customWidth="1"/>
    <col min="4" max="4" width="7.625" style="5" bestFit="1" customWidth="1"/>
    <col min="5" max="28" width="3.875" style="5" customWidth="1"/>
    <col min="29" max="29" width="7.50390625" style="3" bestFit="1" customWidth="1"/>
    <col min="30" max="16384" width="9.00390625" style="2" customWidth="1"/>
  </cols>
  <sheetData>
    <row r="1" spans="1:29" ht="24.75" customHeight="1" thickBot="1" thickTop="1">
      <c r="A1" s="85" t="s">
        <v>108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7"/>
    </row>
    <row r="2" spans="1:29" s="4" customFormat="1" ht="19.5" customHeight="1" thickTop="1">
      <c r="A2" s="70" t="s">
        <v>103</v>
      </c>
      <c r="B2" s="71"/>
      <c r="C2" s="72"/>
      <c r="D2" s="32" t="s">
        <v>3</v>
      </c>
      <c r="E2" s="29">
        <v>111</v>
      </c>
      <c r="F2" s="29">
        <v>111</v>
      </c>
      <c r="G2" s="29">
        <v>111</v>
      </c>
      <c r="H2" s="29">
        <v>111</v>
      </c>
      <c r="I2" s="29">
        <v>111</v>
      </c>
      <c r="J2" s="29">
        <v>111</v>
      </c>
      <c r="K2" s="29">
        <v>111</v>
      </c>
      <c r="L2" s="29">
        <v>111</v>
      </c>
      <c r="M2" s="29">
        <v>111</v>
      </c>
      <c r="N2" s="29">
        <v>111</v>
      </c>
      <c r="O2" s="29">
        <v>111</v>
      </c>
      <c r="P2" s="29">
        <v>111</v>
      </c>
      <c r="Q2" s="29">
        <v>111</v>
      </c>
      <c r="R2" s="29">
        <v>111</v>
      </c>
      <c r="S2" s="29">
        <v>111</v>
      </c>
      <c r="T2" s="29">
        <v>111</v>
      </c>
      <c r="U2" s="29">
        <v>111</v>
      </c>
      <c r="V2" s="29">
        <v>111</v>
      </c>
      <c r="W2" s="29">
        <v>111</v>
      </c>
      <c r="X2" s="29">
        <v>111</v>
      </c>
      <c r="Y2" s="29"/>
      <c r="Z2" s="29"/>
      <c r="AA2" s="29"/>
      <c r="AB2" s="33"/>
      <c r="AC2" s="8"/>
    </row>
    <row r="3" spans="1:29" s="4" customFormat="1" ht="19.5" customHeight="1">
      <c r="A3" s="73"/>
      <c r="B3" s="74"/>
      <c r="C3" s="75"/>
      <c r="D3" s="34" t="s">
        <v>1</v>
      </c>
      <c r="E3" s="52">
        <v>2</v>
      </c>
      <c r="F3" s="52">
        <v>2</v>
      </c>
      <c r="G3" s="52">
        <v>3</v>
      </c>
      <c r="H3" s="52">
        <v>3</v>
      </c>
      <c r="I3" s="52">
        <v>3</v>
      </c>
      <c r="J3" s="52">
        <v>3</v>
      </c>
      <c r="K3" s="52">
        <v>3</v>
      </c>
      <c r="L3" s="52">
        <v>4</v>
      </c>
      <c r="M3" s="52">
        <v>4</v>
      </c>
      <c r="N3" s="52">
        <v>4</v>
      </c>
      <c r="O3" s="52">
        <v>4</v>
      </c>
      <c r="P3" s="52">
        <v>5</v>
      </c>
      <c r="Q3" s="52">
        <v>5</v>
      </c>
      <c r="R3" s="52">
        <v>5</v>
      </c>
      <c r="S3" s="52">
        <v>5</v>
      </c>
      <c r="T3" s="52">
        <v>5</v>
      </c>
      <c r="U3" s="52">
        <v>6</v>
      </c>
      <c r="V3" s="52">
        <v>6</v>
      </c>
      <c r="W3" s="52">
        <v>6</v>
      </c>
      <c r="X3" s="52">
        <v>6</v>
      </c>
      <c r="Y3" s="52"/>
      <c r="Z3" s="30"/>
      <c r="AA3" s="30"/>
      <c r="AB3" s="35"/>
      <c r="AC3" s="9"/>
    </row>
    <row r="4" spans="1:29" s="4" customFormat="1" ht="19.5" customHeight="1" thickBot="1">
      <c r="A4" s="76"/>
      <c r="B4" s="77"/>
      <c r="C4" s="78"/>
      <c r="D4" s="36" t="s">
        <v>2</v>
      </c>
      <c r="E4" s="56">
        <v>14</v>
      </c>
      <c r="F4" s="56">
        <v>21</v>
      </c>
      <c r="G4" s="56">
        <v>1</v>
      </c>
      <c r="H4" s="56">
        <v>7</v>
      </c>
      <c r="I4" s="56">
        <v>14</v>
      </c>
      <c r="J4" s="56">
        <v>21</v>
      </c>
      <c r="K4" s="56">
        <v>28</v>
      </c>
      <c r="L4" s="56">
        <v>6</v>
      </c>
      <c r="M4" s="56">
        <v>11</v>
      </c>
      <c r="N4" s="56">
        <v>18</v>
      </c>
      <c r="O4" s="56">
        <v>25</v>
      </c>
      <c r="P4" s="56">
        <v>2</v>
      </c>
      <c r="Q4" s="56">
        <v>9</v>
      </c>
      <c r="R4" s="56">
        <v>16</v>
      </c>
      <c r="S4" s="56">
        <v>23</v>
      </c>
      <c r="T4" s="56">
        <v>30</v>
      </c>
      <c r="U4" s="56">
        <v>6</v>
      </c>
      <c r="V4" s="56">
        <v>13</v>
      </c>
      <c r="W4" s="56">
        <v>20</v>
      </c>
      <c r="X4" s="56">
        <v>27</v>
      </c>
      <c r="Y4" s="56"/>
      <c r="Z4" s="31"/>
      <c r="AA4" s="31"/>
      <c r="AB4" s="37"/>
      <c r="AC4" s="38"/>
    </row>
    <row r="5" spans="1:29" s="4" customFormat="1" ht="19.5" customHeight="1" thickBot="1" thickTop="1">
      <c r="A5" s="10" t="s">
        <v>0</v>
      </c>
      <c r="B5" s="11" t="s">
        <v>4</v>
      </c>
      <c r="C5" s="11" t="s">
        <v>8</v>
      </c>
      <c r="D5" s="12" t="s">
        <v>7</v>
      </c>
      <c r="E5" s="59">
        <v>1</v>
      </c>
      <c r="F5" s="60">
        <v>2</v>
      </c>
      <c r="G5" s="60">
        <v>3</v>
      </c>
      <c r="H5" s="60">
        <v>4</v>
      </c>
      <c r="I5" s="60">
        <v>5</v>
      </c>
      <c r="J5" s="60">
        <v>6</v>
      </c>
      <c r="K5" s="60">
        <v>7</v>
      </c>
      <c r="L5" s="60">
        <v>8</v>
      </c>
      <c r="M5" s="60">
        <v>9</v>
      </c>
      <c r="N5" s="60">
        <v>10</v>
      </c>
      <c r="O5" s="60">
        <v>11</v>
      </c>
      <c r="P5" s="60">
        <v>12</v>
      </c>
      <c r="Q5" s="60">
        <v>13</v>
      </c>
      <c r="R5" s="60">
        <v>14</v>
      </c>
      <c r="S5" s="60">
        <v>15</v>
      </c>
      <c r="T5" s="60">
        <v>16</v>
      </c>
      <c r="U5" s="60">
        <v>17</v>
      </c>
      <c r="V5" s="60">
        <v>18</v>
      </c>
      <c r="W5" s="60">
        <v>19</v>
      </c>
      <c r="X5" s="60">
        <v>20</v>
      </c>
      <c r="Y5" s="28"/>
      <c r="Z5" s="28"/>
      <c r="AA5" s="28"/>
      <c r="AB5" s="28"/>
      <c r="AC5" s="13" t="s">
        <v>5</v>
      </c>
    </row>
    <row r="6" spans="1:29" s="4" customFormat="1" ht="19.5" customHeight="1" thickTop="1">
      <c r="A6" s="41">
        <v>1</v>
      </c>
      <c r="B6" s="68" t="s">
        <v>50</v>
      </c>
      <c r="C6" s="68" t="s">
        <v>13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14"/>
      <c r="AC6" s="15">
        <f aca="true" t="shared" si="0" ref="AC6:AC19">IF(COUNTIF(E6:AB6,1)+COUNTIF(E6:AB6,"A")&gt;0,COUNTIF(E6:AB6,1)/(COUNTIF(E6:AB6,1)+COUNTIF(E6:AB6,"A")++COUNTIF(E6:AB6,"0")),"")</f>
      </c>
    </row>
    <row r="7" spans="1:29" s="4" customFormat="1" ht="19.5" customHeight="1">
      <c r="A7" s="43">
        <v>2</v>
      </c>
      <c r="B7" s="69" t="s">
        <v>63</v>
      </c>
      <c r="C7" s="69" t="s">
        <v>13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16"/>
      <c r="AC7" s="15">
        <f t="shared" si="0"/>
      </c>
    </row>
    <row r="8" spans="1:29" s="4" customFormat="1" ht="19.5" customHeight="1">
      <c r="A8" s="43">
        <v>3</v>
      </c>
      <c r="B8" s="69" t="s">
        <v>51</v>
      </c>
      <c r="C8" s="69" t="s">
        <v>13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16"/>
      <c r="AC8" s="15">
        <f t="shared" si="0"/>
      </c>
    </row>
    <row r="9" spans="1:29" s="4" customFormat="1" ht="19.5" customHeight="1">
      <c r="A9" s="43">
        <v>4</v>
      </c>
      <c r="B9" s="69" t="s">
        <v>52</v>
      </c>
      <c r="C9" s="69" t="s">
        <v>13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16"/>
      <c r="AC9" s="15">
        <f t="shared" si="0"/>
      </c>
    </row>
    <row r="10" spans="1:29" s="4" customFormat="1" ht="19.5" customHeight="1">
      <c r="A10" s="43">
        <v>5</v>
      </c>
      <c r="B10" s="69" t="s">
        <v>53</v>
      </c>
      <c r="C10" s="69" t="s">
        <v>13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16"/>
      <c r="AC10" s="15">
        <f t="shared" si="0"/>
      </c>
    </row>
    <row r="11" spans="1:29" s="4" customFormat="1" ht="19.5" customHeight="1">
      <c r="A11" s="43">
        <v>6</v>
      </c>
      <c r="B11" s="69" t="s">
        <v>105</v>
      </c>
      <c r="C11" s="69" t="s">
        <v>13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16"/>
      <c r="AC11" s="15">
        <f t="shared" si="0"/>
      </c>
    </row>
    <row r="12" spans="1:29" s="4" customFormat="1" ht="19.5" customHeight="1">
      <c r="A12" s="43">
        <v>7</v>
      </c>
      <c r="B12" s="69" t="s">
        <v>54</v>
      </c>
      <c r="C12" s="69" t="s">
        <v>13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16"/>
      <c r="AC12" s="15">
        <f t="shared" si="0"/>
      </c>
    </row>
    <row r="13" spans="1:29" s="4" customFormat="1" ht="19.5" customHeight="1">
      <c r="A13" s="43">
        <v>8</v>
      </c>
      <c r="B13" s="69" t="s">
        <v>55</v>
      </c>
      <c r="C13" s="69" t="s">
        <v>13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16"/>
      <c r="AC13" s="15">
        <f t="shared" si="0"/>
      </c>
    </row>
    <row r="14" spans="1:29" s="4" customFormat="1" ht="19.5" customHeight="1">
      <c r="A14" s="25"/>
      <c r="B14" s="69"/>
      <c r="C14" s="69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16"/>
      <c r="AC14" s="17">
        <f t="shared" si="0"/>
      </c>
    </row>
    <row r="15" spans="1:29" s="4" customFormat="1" ht="19.5" customHeight="1">
      <c r="A15" s="25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16"/>
      <c r="AC15" s="15">
        <f t="shared" si="0"/>
      </c>
    </row>
    <row r="16" spans="1:29" s="4" customFormat="1" ht="19.5" customHeight="1">
      <c r="A16" s="25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16"/>
      <c r="AC16" s="15">
        <f t="shared" si="0"/>
      </c>
    </row>
    <row r="17" spans="1:29" s="4" customFormat="1" ht="16.5" customHeight="1">
      <c r="A17" s="25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16"/>
      <c r="AC17" s="15">
        <f t="shared" si="0"/>
      </c>
    </row>
    <row r="18" spans="1:29" s="4" customFormat="1" ht="16.5" customHeight="1">
      <c r="A18" s="25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16"/>
      <c r="AC18" s="15">
        <f t="shared" si="0"/>
      </c>
    </row>
    <row r="19" spans="1:29" s="4" customFormat="1" ht="16.5" customHeight="1">
      <c r="A19" s="25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16"/>
      <c r="AC19" s="15">
        <f t="shared" si="0"/>
      </c>
    </row>
    <row r="20" spans="1:29" s="4" customFormat="1" ht="16.5" customHeight="1">
      <c r="A20" s="25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16"/>
      <c r="AC20" s="15"/>
    </row>
    <row r="21" spans="1:29" s="4" customFormat="1" ht="16.5" customHeight="1">
      <c r="A21" s="25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16"/>
      <c r="AC21" s="15"/>
    </row>
    <row r="22" spans="1:29" s="4" customFormat="1" ht="16.5" customHeight="1">
      <c r="A22" s="25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16"/>
      <c r="AC22" s="15"/>
    </row>
    <row r="23" spans="1:29" s="4" customFormat="1" ht="16.5" customHeight="1">
      <c r="A23" s="25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16"/>
      <c r="AC23" s="15"/>
    </row>
    <row r="24" spans="1:29" s="4" customFormat="1" ht="16.5" customHeight="1">
      <c r="A24" s="25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16"/>
      <c r="AC24" s="15"/>
    </row>
    <row r="25" spans="1:29" s="4" customFormat="1" ht="16.5" customHeight="1">
      <c r="A25" s="25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16"/>
      <c r="AC25" s="15"/>
    </row>
    <row r="26" spans="1:29" s="4" customFormat="1" ht="16.5" customHeight="1">
      <c r="A26" s="25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16"/>
      <c r="AC26" s="15"/>
    </row>
    <row r="27" spans="1:29" s="4" customFormat="1" ht="16.5" customHeight="1" thickBot="1">
      <c r="A27" s="25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16"/>
      <c r="AC27" s="15"/>
    </row>
    <row r="28" spans="1:29" ht="18" thickBot="1" thickTop="1">
      <c r="A28" s="18"/>
      <c r="B28" s="18"/>
      <c r="C28" s="19" t="s">
        <v>6</v>
      </c>
      <c r="D28" s="20">
        <f>IF(COUNTIF(D6:D27,"Y")+COUNTIF(D6:D27,"N")&gt;0,COUNTIF(D6:D27,"Y")/(COUNTIF(D6:D27,"Y")+COUNTIF(D6:D27,"N")),"")</f>
      </c>
      <c r="E28" s="21">
        <f aca="true" t="shared" si="1" ref="E28:AB28">IF((COUNTIF(E6:E27,"1")+COUNTIF(E6:E27,"A")+COUNTIF(E6:E27,0)+COUNTIF(E6:E27,"-"))&gt;0,COUNTIF(E6:E27,"1")/(COUNTIF(E6:E27,"1")+COUNTIF(E6:E27,"A")+COUNTIF(E6:E27,0)+COUNTIF(E6:E27,"-")),"")</f>
      </c>
      <c r="F28" s="21">
        <f t="shared" si="1"/>
      </c>
      <c r="G28" s="21">
        <f t="shared" si="1"/>
      </c>
      <c r="H28" s="21">
        <f t="shared" si="1"/>
      </c>
      <c r="I28" s="21">
        <f t="shared" si="1"/>
      </c>
      <c r="J28" s="21">
        <f t="shared" si="1"/>
      </c>
      <c r="K28" s="21">
        <f t="shared" si="1"/>
      </c>
      <c r="L28" s="21">
        <f t="shared" si="1"/>
      </c>
      <c r="M28" s="21">
        <f t="shared" si="1"/>
      </c>
      <c r="N28" s="21">
        <f t="shared" si="1"/>
      </c>
      <c r="O28" s="21">
        <f t="shared" si="1"/>
      </c>
      <c r="P28" s="21">
        <f t="shared" si="1"/>
      </c>
      <c r="Q28" s="21">
        <f t="shared" si="1"/>
      </c>
      <c r="R28" s="21">
        <f t="shared" si="1"/>
      </c>
      <c r="S28" s="21">
        <f t="shared" si="1"/>
      </c>
      <c r="T28" s="21">
        <f t="shared" si="1"/>
      </c>
      <c r="U28" s="21">
        <f t="shared" si="1"/>
      </c>
      <c r="V28" s="21">
        <f t="shared" si="1"/>
      </c>
      <c r="W28" s="21">
        <f t="shared" si="1"/>
      </c>
      <c r="X28" s="21">
        <f t="shared" si="1"/>
      </c>
      <c r="Y28" s="21">
        <f t="shared" si="1"/>
      </c>
      <c r="Z28" s="21">
        <f t="shared" si="1"/>
      </c>
      <c r="AA28" s="21">
        <f t="shared" si="1"/>
      </c>
      <c r="AB28" s="22">
        <f t="shared" si="1"/>
      </c>
      <c r="AC28" s="23">
        <f>SUM(E28:AB28)</f>
        <v>0</v>
      </c>
    </row>
    <row r="29" spans="1:29" ht="35.25" customHeight="1" thickTop="1">
      <c r="A29" s="83" t="s">
        <v>9</v>
      </c>
      <c r="B29" s="83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</row>
    <row r="30" spans="1:29" ht="16.5">
      <c r="A30" s="82" t="s">
        <v>10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</row>
  </sheetData>
  <sheetProtection/>
  <mergeCells count="4">
    <mergeCell ref="A2:C4"/>
    <mergeCell ref="A1:AC1"/>
    <mergeCell ref="A30:AC30"/>
    <mergeCell ref="A29:AC29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1"/>
  <sheetViews>
    <sheetView tabSelected="1" zoomScalePageLayoutView="0" workbookViewId="0" topLeftCell="A1">
      <selection activeCell="S8" sqref="S8"/>
    </sheetView>
  </sheetViews>
  <sheetFormatPr defaultColWidth="9.00390625" defaultRowHeight="16.5"/>
  <cols>
    <col min="1" max="1" width="4.875" style="1" bestFit="1" customWidth="1"/>
    <col min="2" max="2" width="10.125" style="1" customWidth="1"/>
    <col min="3" max="3" width="5.00390625" style="1" bestFit="1" customWidth="1"/>
    <col min="4" max="4" width="7.625" style="5" bestFit="1" customWidth="1"/>
    <col min="5" max="28" width="3.875" style="5" customWidth="1"/>
    <col min="29" max="29" width="7.50390625" style="3" bestFit="1" customWidth="1"/>
    <col min="30" max="16384" width="9.00390625" style="2" customWidth="1"/>
  </cols>
  <sheetData>
    <row r="1" spans="1:29" ht="24.75" customHeight="1" thickBot="1" thickTop="1">
      <c r="A1" s="85" t="s">
        <v>108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7"/>
    </row>
    <row r="2" spans="1:29" s="4" customFormat="1" ht="19.5" customHeight="1" thickTop="1">
      <c r="A2" s="70" t="s">
        <v>104</v>
      </c>
      <c r="B2" s="71"/>
      <c r="C2" s="72"/>
      <c r="D2" s="32" t="s">
        <v>3</v>
      </c>
      <c r="E2" s="29">
        <v>111</v>
      </c>
      <c r="F2" s="29">
        <v>111</v>
      </c>
      <c r="G2" s="29">
        <v>111</v>
      </c>
      <c r="H2" s="29">
        <v>111</v>
      </c>
      <c r="I2" s="29">
        <v>111</v>
      </c>
      <c r="J2" s="29">
        <v>111</v>
      </c>
      <c r="K2" s="29">
        <v>111</v>
      </c>
      <c r="L2" s="29">
        <v>111</v>
      </c>
      <c r="M2" s="29">
        <v>111</v>
      </c>
      <c r="N2" s="29">
        <v>111</v>
      </c>
      <c r="O2" s="29">
        <v>111</v>
      </c>
      <c r="P2" s="29">
        <v>111</v>
      </c>
      <c r="Q2" s="29">
        <v>111</v>
      </c>
      <c r="R2" s="29">
        <v>111</v>
      </c>
      <c r="S2" s="29">
        <v>111</v>
      </c>
      <c r="T2" s="29">
        <v>111</v>
      </c>
      <c r="U2" s="29">
        <v>111</v>
      </c>
      <c r="V2" s="29">
        <v>111</v>
      </c>
      <c r="W2" s="29">
        <v>111</v>
      </c>
      <c r="X2" s="29">
        <v>111</v>
      </c>
      <c r="Y2" s="29"/>
      <c r="Z2" s="29"/>
      <c r="AA2" s="29"/>
      <c r="AB2" s="33"/>
      <c r="AC2" s="8"/>
    </row>
    <row r="3" spans="1:29" s="4" customFormat="1" ht="19.5" customHeight="1">
      <c r="A3" s="73"/>
      <c r="B3" s="74"/>
      <c r="C3" s="75"/>
      <c r="D3" s="34" t="s">
        <v>1</v>
      </c>
      <c r="E3" s="52">
        <v>2</v>
      </c>
      <c r="F3" s="52">
        <v>2</v>
      </c>
      <c r="G3" s="52">
        <v>3</v>
      </c>
      <c r="H3" s="52">
        <v>3</v>
      </c>
      <c r="I3" s="52">
        <v>3</v>
      </c>
      <c r="J3" s="52">
        <v>3</v>
      </c>
      <c r="K3" s="52">
        <v>3</v>
      </c>
      <c r="L3" s="52">
        <v>4</v>
      </c>
      <c r="M3" s="52">
        <v>4</v>
      </c>
      <c r="N3" s="52">
        <v>4</v>
      </c>
      <c r="O3" s="52">
        <v>4</v>
      </c>
      <c r="P3" s="52">
        <v>5</v>
      </c>
      <c r="Q3" s="52">
        <v>5</v>
      </c>
      <c r="R3" s="52">
        <v>5</v>
      </c>
      <c r="S3" s="52">
        <v>5</v>
      </c>
      <c r="T3" s="52">
        <v>5</v>
      </c>
      <c r="U3" s="52">
        <v>6</v>
      </c>
      <c r="V3" s="52">
        <v>6</v>
      </c>
      <c r="W3" s="52">
        <v>6</v>
      </c>
      <c r="X3" s="52">
        <v>6</v>
      </c>
      <c r="Y3" s="52"/>
      <c r="Z3" s="30"/>
      <c r="AA3" s="30"/>
      <c r="AB3" s="35"/>
      <c r="AC3" s="9"/>
    </row>
    <row r="4" spans="1:29" s="4" customFormat="1" ht="19.5" customHeight="1" thickBot="1">
      <c r="A4" s="76"/>
      <c r="B4" s="77"/>
      <c r="C4" s="78"/>
      <c r="D4" s="36" t="s">
        <v>2</v>
      </c>
      <c r="E4" s="56">
        <v>14</v>
      </c>
      <c r="F4" s="56">
        <v>21</v>
      </c>
      <c r="G4" s="56">
        <v>1</v>
      </c>
      <c r="H4" s="56">
        <v>7</v>
      </c>
      <c r="I4" s="56">
        <v>14</v>
      </c>
      <c r="J4" s="56">
        <v>21</v>
      </c>
      <c r="K4" s="56">
        <v>28</v>
      </c>
      <c r="L4" s="56">
        <v>6</v>
      </c>
      <c r="M4" s="56">
        <v>11</v>
      </c>
      <c r="N4" s="56">
        <v>18</v>
      </c>
      <c r="O4" s="56">
        <v>25</v>
      </c>
      <c r="P4" s="56">
        <v>2</v>
      </c>
      <c r="Q4" s="56">
        <v>9</v>
      </c>
      <c r="R4" s="56">
        <v>16</v>
      </c>
      <c r="S4" s="56">
        <v>23</v>
      </c>
      <c r="T4" s="56">
        <v>30</v>
      </c>
      <c r="U4" s="56">
        <v>6</v>
      </c>
      <c r="V4" s="56">
        <v>13</v>
      </c>
      <c r="W4" s="56">
        <v>20</v>
      </c>
      <c r="X4" s="56">
        <v>27</v>
      </c>
      <c r="Y4" s="56"/>
      <c r="Z4" s="31"/>
      <c r="AA4" s="31"/>
      <c r="AB4" s="37"/>
      <c r="AC4" s="38"/>
    </row>
    <row r="5" spans="1:29" s="4" customFormat="1" ht="19.5" customHeight="1" thickBot="1" thickTop="1">
      <c r="A5" s="10" t="s">
        <v>0</v>
      </c>
      <c r="B5" s="11" t="s">
        <v>4</v>
      </c>
      <c r="C5" s="11" t="s">
        <v>8</v>
      </c>
      <c r="D5" s="12" t="s">
        <v>7</v>
      </c>
      <c r="E5" s="59">
        <v>1</v>
      </c>
      <c r="F5" s="60">
        <v>2</v>
      </c>
      <c r="G5" s="60">
        <v>3</v>
      </c>
      <c r="H5" s="60">
        <v>4</v>
      </c>
      <c r="I5" s="60">
        <v>5</v>
      </c>
      <c r="J5" s="60">
        <v>6</v>
      </c>
      <c r="K5" s="60">
        <v>7</v>
      </c>
      <c r="L5" s="60">
        <v>8</v>
      </c>
      <c r="M5" s="60">
        <v>9</v>
      </c>
      <c r="N5" s="60">
        <v>10</v>
      </c>
      <c r="O5" s="60">
        <v>11</v>
      </c>
      <c r="P5" s="60">
        <v>12</v>
      </c>
      <c r="Q5" s="60">
        <v>13</v>
      </c>
      <c r="R5" s="60">
        <v>14</v>
      </c>
      <c r="S5" s="60">
        <v>15</v>
      </c>
      <c r="T5" s="60">
        <v>16</v>
      </c>
      <c r="U5" s="60">
        <v>17</v>
      </c>
      <c r="V5" s="60">
        <v>18</v>
      </c>
      <c r="W5" s="60">
        <v>19</v>
      </c>
      <c r="X5" s="60">
        <v>20</v>
      </c>
      <c r="Y5" s="28"/>
      <c r="Z5" s="28"/>
      <c r="AA5" s="28"/>
      <c r="AB5" s="28"/>
      <c r="AC5" s="13" t="s">
        <v>5</v>
      </c>
    </row>
    <row r="6" spans="1:29" s="4" customFormat="1" ht="19.5" customHeight="1" thickTop="1">
      <c r="A6" s="41">
        <v>1</v>
      </c>
      <c r="B6" s="68" t="s">
        <v>56</v>
      </c>
      <c r="C6" s="68" t="s">
        <v>13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14"/>
      <c r="AC6" s="15">
        <f aca="true" t="shared" si="0" ref="AC6:AC25">IF(COUNTIF(E6:AB6,1)+COUNTIF(E6:AB6,"A")&gt;0,COUNTIF(E6:AB6,1)/(COUNTIF(E6:AB6,1)+COUNTIF(E6:AB6,"A")++COUNTIF(E6:AB6,"0")),"")</f>
      </c>
    </row>
    <row r="7" spans="1:29" s="4" customFormat="1" ht="19.5" customHeight="1">
      <c r="A7" s="43">
        <v>2</v>
      </c>
      <c r="B7" s="69" t="s">
        <v>57</v>
      </c>
      <c r="C7" s="69" t="s">
        <v>13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16"/>
      <c r="AC7" s="15">
        <f t="shared" si="0"/>
      </c>
    </row>
    <row r="8" spans="1:29" s="4" customFormat="1" ht="19.5" customHeight="1">
      <c r="A8" s="43">
        <v>3</v>
      </c>
      <c r="B8" s="69" t="s">
        <v>58</v>
      </c>
      <c r="C8" s="69" t="s">
        <v>13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16"/>
      <c r="AC8" s="15">
        <f t="shared" si="0"/>
      </c>
    </row>
    <row r="9" spans="1:29" s="4" customFormat="1" ht="19.5" customHeight="1">
      <c r="A9" s="43">
        <v>4</v>
      </c>
      <c r="B9" s="69" t="s">
        <v>59</v>
      </c>
      <c r="C9" s="69" t="s">
        <v>13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16"/>
      <c r="AC9" s="15">
        <f t="shared" si="0"/>
      </c>
    </row>
    <row r="10" spans="1:29" s="4" customFormat="1" ht="19.5" customHeight="1">
      <c r="A10" s="43">
        <v>5</v>
      </c>
      <c r="B10" s="69" t="s">
        <v>60</v>
      </c>
      <c r="C10" s="69" t="s">
        <v>13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16"/>
      <c r="AC10" s="15">
        <f t="shared" si="0"/>
      </c>
    </row>
    <row r="11" spans="1:29" s="4" customFormat="1" ht="19.5" customHeight="1">
      <c r="A11" s="43">
        <v>6</v>
      </c>
      <c r="B11" s="69" t="s">
        <v>61</v>
      </c>
      <c r="C11" s="69" t="s">
        <v>13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16"/>
      <c r="AC11" s="15">
        <f t="shared" si="0"/>
      </c>
    </row>
    <row r="12" spans="1:29" s="4" customFormat="1" ht="19.5" customHeight="1">
      <c r="A12" s="43">
        <v>7</v>
      </c>
      <c r="B12" s="69" t="s">
        <v>62</v>
      </c>
      <c r="C12" s="69" t="s">
        <v>13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16"/>
      <c r="AC12" s="15">
        <f t="shared" si="0"/>
      </c>
    </row>
    <row r="13" spans="1:29" s="4" customFormat="1" ht="19.5" customHeight="1">
      <c r="A13" s="25"/>
      <c r="B13" s="69"/>
      <c r="C13" s="69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16"/>
      <c r="AC13" s="15">
        <f t="shared" si="0"/>
      </c>
    </row>
    <row r="14" spans="1:29" s="4" customFormat="1" ht="19.5" customHeight="1">
      <c r="A14" s="25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16"/>
      <c r="AC14" s="17">
        <f t="shared" si="0"/>
      </c>
    </row>
    <row r="15" spans="1:29" s="4" customFormat="1" ht="19.5" customHeight="1">
      <c r="A15" s="25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16"/>
      <c r="AC15" s="15">
        <f t="shared" si="0"/>
      </c>
    </row>
    <row r="16" spans="1:29" s="4" customFormat="1" ht="19.5" customHeight="1">
      <c r="A16" s="25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16"/>
      <c r="AC16" s="15">
        <f t="shared" si="0"/>
      </c>
    </row>
    <row r="17" spans="1:29" s="4" customFormat="1" ht="19.5" customHeight="1">
      <c r="A17" s="25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16"/>
      <c r="AC17" s="15">
        <f t="shared" si="0"/>
      </c>
    </row>
    <row r="18" spans="1:29" s="4" customFormat="1" ht="19.5" customHeight="1">
      <c r="A18" s="25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16"/>
      <c r="AC18" s="15">
        <f t="shared" si="0"/>
      </c>
    </row>
    <row r="19" spans="1:29" s="4" customFormat="1" ht="16.5" customHeight="1">
      <c r="A19" s="25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16"/>
      <c r="AC19" s="15">
        <f t="shared" si="0"/>
      </c>
    </row>
    <row r="20" spans="1:29" s="4" customFormat="1" ht="16.5" customHeight="1">
      <c r="A20" s="25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16"/>
      <c r="AC20" s="15">
        <f t="shared" si="0"/>
      </c>
    </row>
    <row r="21" spans="1:29" s="4" customFormat="1" ht="16.5" customHeight="1">
      <c r="A21" s="25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16"/>
      <c r="AC21" s="15">
        <f t="shared" si="0"/>
      </c>
    </row>
    <row r="22" spans="1:29" s="4" customFormat="1" ht="16.5" customHeight="1">
      <c r="A22" s="25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16"/>
      <c r="AC22" s="15">
        <f t="shared" si="0"/>
      </c>
    </row>
    <row r="23" spans="1:29" s="4" customFormat="1" ht="16.5" customHeight="1">
      <c r="A23" s="25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16"/>
      <c r="AC23" s="15">
        <f t="shared" si="0"/>
      </c>
    </row>
    <row r="24" spans="1:29" s="4" customFormat="1" ht="16.5" customHeight="1">
      <c r="A24" s="25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16"/>
      <c r="AC24" s="15">
        <f t="shared" si="0"/>
      </c>
    </row>
    <row r="25" spans="1:29" s="4" customFormat="1" ht="16.5" customHeight="1">
      <c r="A25" s="25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16"/>
      <c r="AC25" s="15">
        <f t="shared" si="0"/>
      </c>
    </row>
    <row r="26" spans="1:29" s="4" customFormat="1" ht="16.5" customHeight="1">
      <c r="A26" s="25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16"/>
      <c r="AC26" s="15"/>
    </row>
    <row r="27" spans="1:29" s="4" customFormat="1" ht="16.5" customHeight="1">
      <c r="A27" s="25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16"/>
      <c r="AC27" s="15"/>
    </row>
    <row r="28" spans="1:29" s="4" customFormat="1" ht="16.5" customHeight="1" thickBot="1">
      <c r="A28" s="25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16"/>
      <c r="AC28" s="15"/>
    </row>
    <row r="29" spans="1:29" ht="18" thickBot="1" thickTop="1">
      <c r="A29" s="18"/>
      <c r="B29" s="18"/>
      <c r="C29" s="19" t="s">
        <v>6</v>
      </c>
      <c r="D29" s="20">
        <f>IF(COUNTIF(D6:D28,"Y")+COUNTIF(D6:D28,"N")&gt;0,COUNTIF(D6:D28,"Y")/(COUNTIF(D6:D28,"Y")+COUNTIF(D6:D28,"N")),"")</f>
      </c>
      <c r="E29" s="21">
        <f aca="true" t="shared" si="1" ref="E29:AB29">IF((COUNTIF(E6:E28,"1")+COUNTIF(E6:E28,"A")+COUNTIF(E6:E28,0)+COUNTIF(E6:E28,"-"))&gt;0,COUNTIF(E6:E28,"1")/(COUNTIF(E6:E28,"1")+COUNTIF(E6:E28,"A")+COUNTIF(E6:E28,0)+COUNTIF(E6:E28,"-")),"")</f>
      </c>
      <c r="F29" s="21">
        <f t="shared" si="1"/>
      </c>
      <c r="G29" s="21">
        <f t="shared" si="1"/>
      </c>
      <c r="H29" s="21">
        <f t="shared" si="1"/>
      </c>
      <c r="I29" s="21">
        <f t="shared" si="1"/>
      </c>
      <c r="J29" s="21">
        <f t="shared" si="1"/>
      </c>
      <c r="K29" s="21">
        <f t="shared" si="1"/>
      </c>
      <c r="L29" s="21">
        <f t="shared" si="1"/>
      </c>
      <c r="M29" s="21">
        <f t="shared" si="1"/>
      </c>
      <c r="N29" s="21">
        <f t="shared" si="1"/>
      </c>
      <c r="O29" s="21">
        <f t="shared" si="1"/>
      </c>
      <c r="P29" s="21">
        <f t="shared" si="1"/>
      </c>
      <c r="Q29" s="21">
        <f t="shared" si="1"/>
      </c>
      <c r="R29" s="21">
        <f t="shared" si="1"/>
      </c>
      <c r="S29" s="21">
        <f t="shared" si="1"/>
      </c>
      <c r="T29" s="21">
        <f t="shared" si="1"/>
      </c>
      <c r="U29" s="21">
        <f t="shared" si="1"/>
      </c>
      <c r="V29" s="21">
        <f t="shared" si="1"/>
      </c>
      <c r="W29" s="21">
        <f t="shared" si="1"/>
      </c>
      <c r="X29" s="21">
        <f t="shared" si="1"/>
      </c>
      <c r="Y29" s="21">
        <f t="shared" si="1"/>
      </c>
      <c r="Z29" s="21">
        <f t="shared" si="1"/>
      </c>
      <c r="AA29" s="21">
        <f t="shared" si="1"/>
      </c>
      <c r="AB29" s="22">
        <f t="shared" si="1"/>
      </c>
      <c r="AC29" s="23">
        <f>SUM(E29:AB29)</f>
        <v>0</v>
      </c>
    </row>
    <row r="30" spans="1:29" ht="35.25" customHeight="1" thickTop="1">
      <c r="A30" s="83" t="s">
        <v>9</v>
      </c>
      <c r="B30" s="83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</row>
    <row r="31" spans="1:29" ht="16.5">
      <c r="A31" s="82" t="s">
        <v>10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</row>
  </sheetData>
  <sheetProtection/>
  <mergeCells count="4">
    <mergeCell ref="A2:C4"/>
    <mergeCell ref="A1:AC1"/>
    <mergeCell ref="A31:AC31"/>
    <mergeCell ref="A30:AC30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9"/>
  <sheetViews>
    <sheetView zoomScalePageLayoutView="0" workbookViewId="0" topLeftCell="A1">
      <selection activeCell="N8" sqref="N8"/>
    </sheetView>
  </sheetViews>
  <sheetFormatPr defaultColWidth="9.00390625" defaultRowHeight="16.5"/>
  <cols>
    <col min="1" max="1" width="4.875" style="1" bestFit="1" customWidth="1"/>
    <col min="2" max="2" width="10.125" style="1" customWidth="1"/>
    <col min="3" max="3" width="5.00390625" style="1" bestFit="1" customWidth="1"/>
    <col min="4" max="4" width="7.625" style="5" bestFit="1" customWidth="1"/>
    <col min="5" max="23" width="4.00390625" style="5" customWidth="1"/>
    <col min="24" max="25" width="4.50390625" style="5" bestFit="1" customWidth="1"/>
    <col min="26" max="28" width="4.00390625" style="5" customWidth="1"/>
    <col min="29" max="29" width="7.50390625" style="3" bestFit="1" customWidth="1"/>
    <col min="30" max="16384" width="9.00390625" style="2" customWidth="1"/>
  </cols>
  <sheetData>
    <row r="1" spans="1:29" ht="24.75" customHeight="1" thickBot="1" thickTop="1">
      <c r="A1" s="85" t="s">
        <v>111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7"/>
    </row>
    <row r="2" spans="1:29" s="4" customFormat="1" ht="24.75" customHeight="1" thickTop="1">
      <c r="A2" s="70" t="s">
        <v>88</v>
      </c>
      <c r="B2" s="71"/>
      <c r="C2" s="72"/>
      <c r="D2" s="32" t="s">
        <v>3</v>
      </c>
      <c r="E2" s="29">
        <v>111</v>
      </c>
      <c r="F2" s="29">
        <v>111</v>
      </c>
      <c r="G2" s="29">
        <v>111</v>
      </c>
      <c r="H2" s="29">
        <v>111</v>
      </c>
      <c r="I2" s="29">
        <v>111</v>
      </c>
      <c r="J2" s="29">
        <v>111</v>
      </c>
      <c r="K2" s="29">
        <v>111</v>
      </c>
      <c r="L2" s="29">
        <v>111</v>
      </c>
      <c r="M2" s="29">
        <v>111</v>
      </c>
      <c r="N2" s="29">
        <v>111</v>
      </c>
      <c r="O2" s="29">
        <v>111</v>
      </c>
      <c r="P2" s="29">
        <v>111</v>
      </c>
      <c r="Q2" s="29">
        <v>111</v>
      </c>
      <c r="R2" s="29">
        <v>111</v>
      </c>
      <c r="S2" s="29">
        <v>111</v>
      </c>
      <c r="T2" s="29">
        <v>111</v>
      </c>
      <c r="U2" s="29">
        <v>111</v>
      </c>
      <c r="V2" s="29">
        <v>111</v>
      </c>
      <c r="W2" s="29">
        <v>111</v>
      </c>
      <c r="X2" s="29">
        <v>111</v>
      </c>
      <c r="Y2" s="29"/>
      <c r="Z2" s="29"/>
      <c r="AA2" s="29"/>
      <c r="AB2" s="33"/>
      <c r="AC2" s="8"/>
    </row>
    <row r="3" spans="1:29" s="4" customFormat="1" ht="24.75" customHeight="1">
      <c r="A3" s="73"/>
      <c r="B3" s="74"/>
      <c r="C3" s="75"/>
      <c r="D3" s="34" t="s">
        <v>1</v>
      </c>
      <c r="E3" s="52">
        <v>2</v>
      </c>
      <c r="F3" s="52">
        <v>2</v>
      </c>
      <c r="G3" s="52">
        <v>3</v>
      </c>
      <c r="H3" s="52">
        <v>3</v>
      </c>
      <c r="I3" s="52">
        <v>3</v>
      </c>
      <c r="J3" s="52">
        <v>3</v>
      </c>
      <c r="K3" s="52">
        <v>3</v>
      </c>
      <c r="L3" s="52">
        <v>4</v>
      </c>
      <c r="M3" s="52">
        <v>4</v>
      </c>
      <c r="N3" s="52">
        <v>4</v>
      </c>
      <c r="O3" s="52">
        <v>4</v>
      </c>
      <c r="P3" s="52">
        <v>5</v>
      </c>
      <c r="Q3" s="52">
        <v>5</v>
      </c>
      <c r="R3" s="52">
        <v>5</v>
      </c>
      <c r="S3" s="52">
        <v>5</v>
      </c>
      <c r="T3" s="52">
        <v>5</v>
      </c>
      <c r="U3" s="52">
        <v>6</v>
      </c>
      <c r="V3" s="52">
        <v>6</v>
      </c>
      <c r="W3" s="52">
        <v>6</v>
      </c>
      <c r="X3" s="52">
        <v>6</v>
      </c>
      <c r="Y3" s="52"/>
      <c r="Z3" s="30"/>
      <c r="AA3" s="30"/>
      <c r="AB3" s="35"/>
      <c r="AC3" s="9"/>
    </row>
    <row r="4" spans="1:29" s="4" customFormat="1" ht="24.75" customHeight="1" thickBot="1">
      <c r="A4" s="76"/>
      <c r="B4" s="77"/>
      <c r="C4" s="78"/>
      <c r="D4" s="36" t="s">
        <v>2</v>
      </c>
      <c r="E4" s="56">
        <v>14</v>
      </c>
      <c r="F4" s="56">
        <v>21</v>
      </c>
      <c r="G4" s="56">
        <v>1</v>
      </c>
      <c r="H4" s="56">
        <v>7</v>
      </c>
      <c r="I4" s="56">
        <v>14</v>
      </c>
      <c r="J4" s="56">
        <v>21</v>
      </c>
      <c r="K4" s="56">
        <v>28</v>
      </c>
      <c r="L4" s="56">
        <v>6</v>
      </c>
      <c r="M4" s="56">
        <v>11</v>
      </c>
      <c r="N4" s="56">
        <v>18</v>
      </c>
      <c r="O4" s="56">
        <v>25</v>
      </c>
      <c r="P4" s="56">
        <v>2</v>
      </c>
      <c r="Q4" s="56">
        <v>9</v>
      </c>
      <c r="R4" s="56">
        <v>16</v>
      </c>
      <c r="S4" s="56">
        <v>23</v>
      </c>
      <c r="T4" s="56">
        <v>30</v>
      </c>
      <c r="U4" s="56">
        <v>6</v>
      </c>
      <c r="V4" s="56">
        <v>13</v>
      </c>
      <c r="W4" s="56">
        <v>20</v>
      </c>
      <c r="X4" s="56">
        <v>27</v>
      </c>
      <c r="Y4" s="56"/>
      <c r="Z4" s="31"/>
      <c r="AA4" s="31"/>
      <c r="AB4" s="37"/>
      <c r="AC4" s="38"/>
    </row>
    <row r="5" spans="1:29" s="4" customFormat="1" ht="24.75" customHeight="1" thickBot="1" thickTop="1">
      <c r="A5" s="39" t="s">
        <v>0</v>
      </c>
      <c r="B5" s="40" t="s">
        <v>4</v>
      </c>
      <c r="C5" s="40" t="s">
        <v>8</v>
      </c>
      <c r="D5" s="12" t="s">
        <v>7</v>
      </c>
      <c r="E5" s="59">
        <v>1</v>
      </c>
      <c r="F5" s="60">
        <v>2</v>
      </c>
      <c r="G5" s="60">
        <v>3</v>
      </c>
      <c r="H5" s="60">
        <v>4</v>
      </c>
      <c r="I5" s="60">
        <v>5</v>
      </c>
      <c r="J5" s="60">
        <v>6</v>
      </c>
      <c r="K5" s="60">
        <v>7</v>
      </c>
      <c r="L5" s="60">
        <v>8</v>
      </c>
      <c r="M5" s="60">
        <v>9</v>
      </c>
      <c r="N5" s="60">
        <v>10</v>
      </c>
      <c r="O5" s="60">
        <v>11</v>
      </c>
      <c r="P5" s="60">
        <v>12</v>
      </c>
      <c r="Q5" s="60">
        <v>13</v>
      </c>
      <c r="R5" s="60">
        <v>14</v>
      </c>
      <c r="S5" s="60">
        <v>15</v>
      </c>
      <c r="T5" s="60">
        <v>16</v>
      </c>
      <c r="U5" s="60">
        <v>17</v>
      </c>
      <c r="V5" s="60">
        <v>18</v>
      </c>
      <c r="W5" s="60">
        <v>19</v>
      </c>
      <c r="X5" s="60">
        <v>20</v>
      </c>
      <c r="Y5" s="28"/>
      <c r="Z5" s="28"/>
      <c r="AA5" s="28"/>
      <c r="AB5" s="28"/>
      <c r="AC5" s="13" t="s">
        <v>5</v>
      </c>
    </row>
    <row r="6" spans="1:29" s="4" customFormat="1" ht="24.75" customHeight="1" thickTop="1">
      <c r="A6" s="41">
        <v>1</v>
      </c>
      <c r="B6" s="68" t="s">
        <v>89</v>
      </c>
      <c r="C6" s="68" t="s">
        <v>13</v>
      </c>
      <c r="D6" s="42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14"/>
      <c r="AC6" s="15">
        <f aca="true" t="shared" si="0" ref="AC6:AC13">IF(COUNTIF(E6:AB6,1)+COUNTIF(E6:AB6,"A")&gt;0,COUNTIF(E6:AB6,1)/(COUNTIF(E6:AB6,1)+COUNTIF(E6:AB6,"A")++COUNTIF(E6:AB6,"0")),"")</f>
      </c>
    </row>
    <row r="7" spans="1:29" s="4" customFormat="1" ht="24.75" customHeight="1">
      <c r="A7" s="43">
        <v>2</v>
      </c>
      <c r="B7" s="69" t="s">
        <v>90</v>
      </c>
      <c r="C7" s="69" t="s">
        <v>13</v>
      </c>
      <c r="D7" s="44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16"/>
      <c r="AC7" s="15">
        <f t="shared" si="0"/>
      </c>
    </row>
    <row r="8" spans="1:29" s="4" customFormat="1" ht="24.75" customHeight="1">
      <c r="A8" s="43">
        <v>3</v>
      </c>
      <c r="B8" s="69" t="s">
        <v>91</v>
      </c>
      <c r="C8" s="69" t="s">
        <v>13</v>
      </c>
      <c r="D8" s="44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16"/>
      <c r="AC8" s="15">
        <f t="shared" si="0"/>
      </c>
    </row>
    <row r="9" spans="1:29" s="4" customFormat="1" ht="24.75" customHeight="1">
      <c r="A9" s="43">
        <v>4</v>
      </c>
      <c r="B9" s="69" t="s">
        <v>92</v>
      </c>
      <c r="C9" s="69" t="s">
        <v>13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16"/>
      <c r="AC9" s="15">
        <f t="shared" si="0"/>
      </c>
    </row>
    <row r="10" spans="1:29" s="4" customFormat="1" ht="24.75" customHeight="1">
      <c r="A10" s="43">
        <v>5</v>
      </c>
      <c r="B10" s="69" t="s">
        <v>93</v>
      </c>
      <c r="C10" s="69" t="s">
        <v>13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16"/>
      <c r="AC10" s="15">
        <f t="shared" si="0"/>
      </c>
    </row>
    <row r="11" spans="1:29" s="4" customFormat="1" ht="24.75" customHeight="1">
      <c r="A11" s="43">
        <v>6</v>
      </c>
      <c r="B11" s="69" t="s">
        <v>94</v>
      </c>
      <c r="C11" s="69" t="s">
        <v>13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16"/>
      <c r="AC11" s="15">
        <f t="shared" si="0"/>
      </c>
    </row>
    <row r="12" spans="1:29" s="4" customFormat="1" ht="24.75" customHeight="1">
      <c r="A12" s="2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16"/>
      <c r="AC12" s="15">
        <f t="shared" si="0"/>
      </c>
    </row>
    <row r="13" spans="1:29" s="4" customFormat="1" ht="24.75" customHeight="1">
      <c r="A13" s="2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16"/>
      <c r="AC13" s="15">
        <f t="shared" si="0"/>
      </c>
    </row>
    <row r="14" spans="1:29" s="4" customFormat="1" ht="16.5" customHeight="1">
      <c r="A14" s="25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16"/>
      <c r="AC14" s="15"/>
    </row>
    <row r="15" spans="1:29" s="4" customFormat="1" ht="16.5" customHeight="1">
      <c r="A15" s="25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16"/>
      <c r="AC15" s="15"/>
    </row>
    <row r="16" spans="1:29" s="4" customFormat="1" ht="16.5" customHeight="1" thickBot="1">
      <c r="A16" s="25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16"/>
      <c r="AC16" s="15"/>
    </row>
    <row r="17" spans="1:29" ht="18" thickBot="1" thickTop="1">
      <c r="A17" s="18"/>
      <c r="B17" s="18"/>
      <c r="C17" s="19" t="s">
        <v>6</v>
      </c>
      <c r="D17" s="20">
        <f>IF(COUNTIF(D6:D16,"Y")+COUNTIF(D6:D16,"N")&gt;0,COUNTIF(D6:D16,"Y")/(COUNTIF(D6:D16,"Y")+COUNTIF(D6:D16,"N")),"")</f>
      </c>
      <c r="E17" s="21">
        <f aca="true" t="shared" si="1" ref="E17:AB17">IF((COUNTIF(E6:E16,"1")+COUNTIF(E6:E16,"A")+COUNTIF(E6:E16,0)+COUNTIF(E6:E16,"-"))&gt;0,COUNTIF(E6:E16,"1")/(COUNTIF(E6:E16,"1")+COUNTIF(E6:E16,"A")+COUNTIF(E6:E16,0)+COUNTIF(E6:E16,"-")),"")</f>
      </c>
      <c r="F17" s="21">
        <f t="shared" si="1"/>
      </c>
      <c r="G17" s="21">
        <f t="shared" si="1"/>
      </c>
      <c r="H17" s="21">
        <f t="shared" si="1"/>
      </c>
      <c r="I17" s="21">
        <f t="shared" si="1"/>
      </c>
      <c r="J17" s="21">
        <f t="shared" si="1"/>
      </c>
      <c r="K17" s="21">
        <f t="shared" si="1"/>
      </c>
      <c r="L17" s="21">
        <f t="shared" si="1"/>
      </c>
      <c r="M17" s="21">
        <f t="shared" si="1"/>
      </c>
      <c r="N17" s="21">
        <f t="shared" si="1"/>
      </c>
      <c r="O17" s="21">
        <f t="shared" si="1"/>
      </c>
      <c r="P17" s="21">
        <f t="shared" si="1"/>
      </c>
      <c r="Q17" s="21">
        <f t="shared" si="1"/>
      </c>
      <c r="R17" s="21">
        <f t="shared" si="1"/>
      </c>
      <c r="S17" s="21">
        <f t="shared" si="1"/>
      </c>
      <c r="T17" s="21">
        <f t="shared" si="1"/>
      </c>
      <c r="U17" s="21">
        <f t="shared" si="1"/>
      </c>
      <c r="V17" s="21">
        <f t="shared" si="1"/>
      </c>
      <c r="W17" s="21">
        <f t="shared" si="1"/>
      </c>
      <c r="X17" s="21">
        <f t="shared" si="1"/>
      </c>
      <c r="Y17" s="21">
        <f t="shared" si="1"/>
      </c>
      <c r="Z17" s="21">
        <f t="shared" si="1"/>
      </c>
      <c r="AA17" s="21">
        <f t="shared" si="1"/>
      </c>
      <c r="AB17" s="22">
        <f t="shared" si="1"/>
      </c>
      <c r="AC17" s="23">
        <f>SUM(E17:AB17)</f>
        <v>0</v>
      </c>
    </row>
    <row r="18" spans="1:29" ht="35.25" customHeight="1" thickTop="1">
      <c r="A18" s="83" t="s">
        <v>9</v>
      </c>
      <c r="B18" s="83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</row>
    <row r="19" spans="1:29" ht="16.5">
      <c r="A19" s="82" t="s">
        <v>10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</row>
  </sheetData>
  <sheetProtection/>
  <mergeCells count="4">
    <mergeCell ref="A2:C4"/>
    <mergeCell ref="A1:AC1"/>
    <mergeCell ref="A19:AC19"/>
    <mergeCell ref="A18:AC18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8"/>
  <sheetViews>
    <sheetView zoomScalePageLayoutView="0" workbookViewId="0" topLeftCell="A1">
      <selection activeCell="B9" sqref="B9"/>
    </sheetView>
  </sheetViews>
  <sheetFormatPr defaultColWidth="9.00390625" defaultRowHeight="16.5"/>
  <cols>
    <col min="1" max="1" width="4.875" style="1" bestFit="1" customWidth="1"/>
    <col min="2" max="2" width="10.125" style="1" customWidth="1"/>
    <col min="3" max="3" width="5.00390625" style="1" bestFit="1" customWidth="1"/>
    <col min="4" max="4" width="7.625" style="5" bestFit="1" customWidth="1"/>
    <col min="5" max="24" width="4.00390625" style="5" customWidth="1"/>
    <col min="25" max="28" width="3.875" style="5" customWidth="1"/>
    <col min="29" max="29" width="7.50390625" style="3" bestFit="1" customWidth="1"/>
    <col min="30" max="16384" width="9.00390625" style="2" customWidth="1"/>
  </cols>
  <sheetData>
    <row r="1" spans="1:29" ht="24.75" customHeight="1" thickBot="1" thickTop="1">
      <c r="A1" s="85" t="s">
        <v>110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7"/>
    </row>
    <row r="2" spans="1:29" s="4" customFormat="1" ht="19.5" customHeight="1" thickTop="1">
      <c r="A2" s="70" t="s">
        <v>95</v>
      </c>
      <c r="B2" s="71"/>
      <c r="C2" s="72"/>
      <c r="D2" s="47" t="s">
        <v>3</v>
      </c>
      <c r="E2" s="29">
        <v>111</v>
      </c>
      <c r="F2" s="29">
        <v>111</v>
      </c>
      <c r="G2" s="29">
        <v>111</v>
      </c>
      <c r="H2" s="29">
        <v>111</v>
      </c>
      <c r="I2" s="29">
        <v>111</v>
      </c>
      <c r="J2" s="29">
        <v>111</v>
      </c>
      <c r="K2" s="29">
        <v>111</v>
      </c>
      <c r="L2" s="29">
        <v>111</v>
      </c>
      <c r="M2" s="29">
        <v>111</v>
      </c>
      <c r="N2" s="29">
        <v>111</v>
      </c>
      <c r="O2" s="29">
        <v>111</v>
      </c>
      <c r="P2" s="29">
        <v>111</v>
      </c>
      <c r="Q2" s="29">
        <v>111</v>
      </c>
      <c r="R2" s="29">
        <v>111</v>
      </c>
      <c r="S2" s="29">
        <v>111</v>
      </c>
      <c r="T2" s="29">
        <v>111</v>
      </c>
      <c r="U2" s="29">
        <v>111</v>
      </c>
      <c r="V2" s="29">
        <v>111</v>
      </c>
      <c r="W2" s="29">
        <v>111</v>
      </c>
      <c r="X2" s="29">
        <v>111</v>
      </c>
      <c r="Y2" s="29"/>
      <c r="Z2" s="48"/>
      <c r="AA2" s="48"/>
      <c r="AB2" s="49"/>
      <c r="AC2" s="50"/>
    </row>
    <row r="3" spans="1:29" s="4" customFormat="1" ht="19.5" customHeight="1">
      <c r="A3" s="73"/>
      <c r="B3" s="74"/>
      <c r="C3" s="75"/>
      <c r="D3" s="51" t="s">
        <v>1</v>
      </c>
      <c r="E3" s="52">
        <v>2</v>
      </c>
      <c r="F3" s="52">
        <v>2</v>
      </c>
      <c r="G3" s="52">
        <v>3</v>
      </c>
      <c r="H3" s="52">
        <v>3</v>
      </c>
      <c r="I3" s="52">
        <v>3</v>
      </c>
      <c r="J3" s="52">
        <v>3</v>
      </c>
      <c r="K3" s="52">
        <v>3</v>
      </c>
      <c r="L3" s="52">
        <v>4</v>
      </c>
      <c r="M3" s="52">
        <v>4</v>
      </c>
      <c r="N3" s="52">
        <v>4</v>
      </c>
      <c r="O3" s="52">
        <v>4</v>
      </c>
      <c r="P3" s="52">
        <v>5</v>
      </c>
      <c r="Q3" s="52">
        <v>5</v>
      </c>
      <c r="R3" s="52">
        <v>5</v>
      </c>
      <c r="S3" s="52">
        <v>5</v>
      </c>
      <c r="T3" s="52">
        <v>5</v>
      </c>
      <c r="U3" s="52">
        <v>6</v>
      </c>
      <c r="V3" s="52">
        <v>6</v>
      </c>
      <c r="W3" s="52">
        <v>6</v>
      </c>
      <c r="X3" s="52">
        <v>6</v>
      </c>
      <c r="Y3" s="52"/>
      <c r="Z3" s="52"/>
      <c r="AA3" s="52"/>
      <c r="AB3" s="53"/>
      <c r="AC3" s="54"/>
    </row>
    <row r="4" spans="1:29" s="4" customFormat="1" ht="19.5" customHeight="1" thickBot="1">
      <c r="A4" s="76"/>
      <c r="B4" s="77"/>
      <c r="C4" s="78"/>
      <c r="D4" s="55" t="s">
        <v>2</v>
      </c>
      <c r="E4" s="56">
        <v>14</v>
      </c>
      <c r="F4" s="56">
        <v>21</v>
      </c>
      <c r="G4" s="56">
        <v>1</v>
      </c>
      <c r="H4" s="56">
        <v>7</v>
      </c>
      <c r="I4" s="56">
        <v>14</v>
      </c>
      <c r="J4" s="56">
        <v>21</v>
      </c>
      <c r="K4" s="56">
        <v>28</v>
      </c>
      <c r="L4" s="56">
        <v>6</v>
      </c>
      <c r="M4" s="56">
        <v>11</v>
      </c>
      <c r="N4" s="56">
        <v>18</v>
      </c>
      <c r="O4" s="56">
        <v>25</v>
      </c>
      <c r="P4" s="56">
        <v>2</v>
      </c>
      <c r="Q4" s="56">
        <v>9</v>
      </c>
      <c r="R4" s="56">
        <v>16</v>
      </c>
      <c r="S4" s="56">
        <v>23</v>
      </c>
      <c r="T4" s="56">
        <v>30</v>
      </c>
      <c r="U4" s="56">
        <v>6</v>
      </c>
      <c r="V4" s="56">
        <v>13</v>
      </c>
      <c r="W4" s="56">
        <v>20</v>
      </c>
      <c r="X4" s="56">
        <v>27</v>
      </c>
      <c r="Y4" s="56"/>
      <c r="Z4" s="56"/>
      <c r="AA4" s="56"/>
      <c r="AB4" s="57"/>
      <c r="AC4" s="58"/>
    </row>
    <row r="5" spans="1:29" s="4" customFormat="1" ht="19.5" customHeight="1" thickBot="1" thickTop="1">
      <c r="A5" s="39" t="s">
        <v>0</v>
      </c>
      <c r="B5" s="67" t="s">
        <v>4</v>
      </c>
      <c r="C5" s="11" t="s">
        <v>8</v>
      </c>
      <c r="D5" s="12" t="s">
        <v>7</v>
      </c>
      <c r="E5" s="59">
        <v>1</v>
      </c>
      <c r="F5" s="60">
        <v>2</v>
      </c>
      <c r="G5" s="60">
        <v>3</v>
      </c>
      <c r="H5" s="60">
        <v>4</v>
      </c>
      <c r="I5" s="60">
        <v>5</v>
      </c>
      <c r="J5" s="60">
        <v>6</v>
      </c>
      <c r="K5" s="60">
        <v>7</v>
      </c>
      <c r="L5" s="60">
        <v>8</v>
      </c>
      <c r="M5" s="60">
        <v>9</v>
      </c>
      <c r="N5" s="60">
        <v>10</v>
      </c>
      <c r="O5" s="60">
        <v>11</v>
      </c>
      <c r="P5" s="60">
        <v>12</v>
      </c>
      <c r="Q5" s="60">
        <v>13</v>
      </c>
      <c r="R5" s="60">
        <v>14</v>
      </c>
      <c r="S5" s="60">
        <v>15</v>
      </c>
      <c r="T5" s="60">
        <v>16</v>
      </c>
      <c r="U5" s="60">
        <v>17</v>
      </c>
      <c r="V5" s="60">
        <v>18</v>
      </c>
      <c r="W5" s="60">
        <v>19</v>
      </c>
      <c r="X5" s="60">
        <v>20</v>
      </c>
      <c r="Y5" s="61"/>
      <c r="Z5" s="61"/>
      <c r="AA5" s="61"/>
      <c r="AB5" s="61"/>
      <c r="AC5" s="62" t="s">
        <v>5</v>
      </c>
    </row>
    <row r="6" spans="1:29" s="4" customFormat="1" ht="19.5" customHeight="1" thickTop="1">
      <c r="A6" s="41">
        <v>1</v>
      </c>
      <c r="B6" s="45" t="s">
        <v>64</v>
      </c>
      <c r="C6" s="68" t="s">
        <v>13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63"/>
      <c r="AC6" s="64">
        <f aca="true" t="shared" si="0" ref="AC6:AC23">IF(COUNTIF(E6:AB6,1)+COUNTIF(E6:AB6,"A")&gt;0,COUNTIF(E6:AB6,1)/(COUNTIF(E6:AB6,1)+COUNTIF(E6:AB6,"A")++COUNTIF(E6:AB6,"0")),"")</f>
      </c>
    </row>
    <row r="7" spans="1:29" s="4" customFormat="1" ht="19.5" customHeight="1">
      <c r="A7" s="43">
        <v>2</v>
      </c>
      <c r="B7" s="46" t="s">
        <v>65</v>
      </c>
      <c r="C7" s="69" t="s">
        <v>13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65"/>
      <c r="AC7" s="64">
        <f t="shared" si="0"/>
      </c>
    </row>
    <row r="8" spans="1:29" s="4" customFormat="1" ht="19.5" customHeight="1">
      <c r="A8" s="43">
        <v>3</v>
      </c>
      <c r="B8" s="46" t="s">
        <v>66</v>
      </c>
      <c r="C8" s="69" t="s">
        <v>13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65"/>
      <c r="AC8" s="64">
        <f t="shared" si="0"/>
      </c>
    </row>
    <row r="9" spans="1:29" s="4" customFormat="1" ht="19.5" customHeight="1">
      <c r="A9" s="43">
        <v>4</v>
      </c>
      <c r="B9" s="46" t="s">
        <v>67</v>
      </c>
      <c r="C9" s="69" t="s">
        <v>13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65"/>
      <c r="AC9" s="64">
        <f t="shared" si="0"/>
      </c>
    </row>
    <row r="10" spans="1:29" s="4" customFormat="1" ht="19.5" customHeight="1">
      <c r="A10" s="43">
        <v>5</v>
      </c>
      <c r="B10" s="46" t="s">
        <v>68</v>
      </c>
      <c r="C10" s="69" t="s">
        <v>13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65"/>
      <c r="AC10" s="64">
        <f t="shared" si="0"/>
      </c>
    </row>
    <row r="11" spans="1:29" s="4" customFormat="1" ht="19.5" customHeight="1">
      <c r="A11" s="43">
        <v>6</v>
      </c>
      <c r="B11" s="46" t="s">
        <v>69</v>
      </c>
      <c r="C11" s="69" t="s">
        <v>13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65"/>
      <c r="AC11" s="64">
        <f t="shared" si="0"/>
      </c>
    </row>
    <row r="12" spans="1:29" s="4" customFormat="1" ht="19.5" customHeight="1">
      <c r="A12" s="43">
        <v>7</v>
      </c>
      <c r="B12" s="46" t="s">
        <v>70</v>
      </c>
      <c r="C12" s="69" t="s">
        <v>13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65"/>
      <c r="AC12" s="64">
        <f t="shared" si="0"/>
      </c>
    </row>
    <row r="13" spans="1:29" s="4" customFormat="1" ht="19.5" customHeight="1">
      <c r="A13" s="43">
        <v>8</v>
      </c>
      <c r="B13" s="46" t="s">
        <v>71</v>
      </c>
      <c r="C13" s="69" t="s">
        <v>13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65"/>
      <c r="AC13" s="64">
        <f t="shared" si="0"/>
      </c>
    </row>
    <row r="14" spans="1:29" s="4" customFormat="1" ht="19.5" customHeight="1">
      <c r="A14" s="43">
        <v>9</v>
      </c>
      <c r="B14" s="46" t="s">
        <v>72</v>
      </c>
      <c r="C14" s="69" t="s">
        <v>13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65"/>
      <c r="AC14" s="66">
        <f t="shared" si="0"/>
      </c>
    </row>
    <row r="15" spans="1:29" s="4" customFormat="1" ht="19.5" customHeight="1">
      <c r="A15" s="43">
        <v>10</v>
      </c>
      <c r="B15" s="46" t="s">
        <v>73</v>
      </c>
      <c r="C15" s="69" t="s">
        <v>13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65"/>
      <c r="AC15" s="64">
        <f t="shared" si="0"/>
      </c>
    </row>
    <row r="16" spans="1:29" s="4" customFormat="1" ht="19.5" customHeight="1">
      <c r="A16" s="43"/>
      <c r="B16" s="69"/>
      <c r="C16" s="69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65"/>
      <c r="AC16" s="64">
        <f t="shared" si="0"/>
      </c>
    </row>
    <row r="17" spans="1:29" s="4" customFormat="1" ht="16.5" customHeight="1">
      <c r="A17" s="43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65"/>
      <c r="AC17" s="64">
        <f t="shared" si="0"/>
      </c>
    </row>
    <row r="18" spans="1:29" s="4" customFormat="1" ht="16.5" customHeight="1">
      <c r="A18" s="25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16"/>
      <c r="AC18" s="15">
        <f t="shared" si="0"/>
      </c>
    </row>
    <row r="19" spans="1:29" s="4" customFormat="1" ht="16.5" customHeight="1">
      <c r="A19" s="25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16"/>
      <c r="AC19" s="15">
        <f t="shared" si="0"/>
      </c>
    </row>
    <row r="20" spans="1:29" s="4" customFormat="1" ht="16.5" customHeight="1">
      <c r="A20" s="25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16"/>
      <c r="AC20" s="15">
        <f t="shared" si="0"/>
      </c>
    </row>
    <row r="21" spans="1:29" s="4" customFormat="1" ht="16.5" customHeight="1">
      <c r="A21" s="25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16"/>
      <c r="AC21" s="15">
        <f t="shared" si="0"/>
      </c>
    </row>
    <row r="22" spans="1:29" s="4" customFormat="1" ht="16.5" customHeight="1">
      <c r="A22" s="25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16"/>
      <c r="AC22" s="15">
        <f t="shared" si="0"/>
      </c>
    </row>
    <row r="23" spans="1:29" s="4" customFormat="1" ht="16.5" customHeight="1">
      <c r="A23" s="25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16"/>
      <c r="AC23" s="15">
        <f t="shared" si="0"/>
      </c>
    </row>
    <row r="24" spans="1:29" s="4" customFormat="1" ht="16.5" customHeight="1">
      <c r="A24" s="25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16"/>
      <c r="AC24" s="15"/>
    </row>
    <row r="25" spans="1:29" s="4" customFormat="1" ht="16.5" customHeight="1" thickBot="1">
      <c r="A25" s="25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16"/>
      <c r="AC25" s="15"/>
    </row>
    <row r="26" spans="1:29" ht="18" thickBot="1" thickTop="1">
      <c r="A26" s="18"/>
      <c r="B26" s="18"/>
      <c r="C26" s="19" t="s">
        <v>6</v>
      </c>
      <c r="D26" s="20">
        <f>IF(COUNTIF(D6:D25,"Y")+COUNTIF(D6:D25,"N")&gt;0,COUNTIF(D6:D25,"Y")/(COUNTIF(D6:D25,"Y")+COUNTIF(D6:D25,"N")),"")</f>
      </c>
      <c r="E26" s="21">
        <f aca="true" t="shared" si="1" ref="E26:AB26">IF((COUNTIF(E6:E25,"1")+COUNTIF(E6:E25,"A")+COUNTIF(E6:E25,0)+COUNTIF(E6:E25,"-"))&gt;0,COUNTIF(E6:E25,"1")/(COUNTIF(E6:E25,"1")+COUNTIF(E6:E25,"A")+COUNTIF(E6:E25,0)+COUNTIF(E6:E25,"-")),"")</f>
      </c>
      <c r="F26" s="21">
        <f t="shared" si="1"/>
      </c>
      <c r="G26" s="21">
        <f t="shared" si="1"/>
      </c>
      <c r="H26" s="21">
        <f t="shared" si="1"/>
      </c>
      <c r="I26" s="21">
        <f t="shared" si="1"/>
      </c>
      <c r="J26" s="21">
        <f t="shared" si="1"/>
      </c>
      <c r="K26" s="21">
        <f t="shared" si="1"/>
      </c>
      <c r="L26" s="21">
        <f t="shared" si="1"/>
      </c>
      <c r="M26" s="21">
        <f t="shared" si="1"/>
      </c>
      <c r="N26" s="21">
        <f t="shared" si="1"/>
      </c>
      <c r="O26" s="21">
        <f t="shared" si="1"/>
      </c>
      <c r="P26" s="21">
        <f t="shared" si="1"/>
      </c>
      <c r="Q26" s="21">
        <f t="shared" si="1"/>
      </c>
      <c r="R26" s="21">
        <f t="shared" si="1"/>
      </c>
      <c r="S26" s="21">
        <f t="shared" si="1"/>
      </c>
      <c r="T26" s="21">
        <f t="shared" si="1"/>
      </c>
      <c r="U26" s="21">
        <f t="shared" si="1"/>
      </c>
      <c r="V26" s="21">
        <f t="shared" si="1"/>
      </c>
      <c r="W26" s="21">
        <f t="shared" si="1"/>
      </c>
      <c r="X26" s="21">
        <f t="shared" si="1"/>
      </c>
      <c r="Y26" s="21">
        <f t="shared" si="1"/>
      </c>
      <c r="Z26" s="21">
        <f t="shared" si="1"/>
      </c>
      <c r="AA26" s="21">
        <f t="shared" si="1"/>
      </c>
      <c r="AB26" s="22">
        <f t="shared" si="1"/>
      </c>
      <c r="AC26" s="23">
        <f>SUM(E26:AB26)</f>
        <v>0</v>
      </c>
    </row>
    <row r="27" spans="1:29" ht="35.25" customHeight="1" thickTop="1">
      <c r="A27" s="83" t="s">
        <v>9</v>
      </c>
      <c r="B27" s="83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</row>
    <row r="28" spans="1:29" ht="16.5">
      <c r="A28" s="82" t="s">
        <v>10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</row>
  </sheetData>
  <sheetProtection/>
  <mergeCells count="4">
    <mergeCell ref="A2:C4"/>
    <mergeCell ref="A1:AC1"/>
    <mergeCell ref="A28:AC28"/>
    <mergeCell ref="A27:AC27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"/>
  <sheetViews>
    <sheetView zoomScalePageLayoutView="0" workbookViewId="0" topLeftCell="A1">
      <selection activeCell="X10" sqref="X10"/>
    </sheetView>
  </sheetViews>
  <sheetFormatPr defaultColWidth="9.00390625" defaultRowHeight="16.5"/>
  <cols>
    <col min="1" max="1" width="4.875" style="1" bestFit="1" customWidth="1"/>
    <col min="2" max="2" width="10.125" style="1" customWidth="1"/>
    <col min="3" max="3" width="5.00390625" style="1" bestFit="1" customWidth="1"/>
    <col min="4" max="4" width="7.625" style="5" bestFit="1" customWidth="1"/>
    <col min="5" max="28" width="3.875" style="5" customWidth="1"/>
    <col min="29" max="29" width="7.50390625" style="3" bestFit="1" customWidth="1"/>
    <col min="30" max="16384" width="9.00390625" style="2" customWidth="1"/>
  </cols>
  <sheetData>
    <row r="1" spans="1:29" ht="24.75" customHeight="1" thickBot="1" thickTop="1">
      <c r="A1" s="85" t="s">
        <v>108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7"/>
    </row>
    <row r="2" spans="1:29" s="4" customFormat="1" ht="19.5" customHeight="1" thickTop="1">
      <c r="A2" s="70" t="s">
        <v>96</v>
      </c>
      <c r="B2" s="71"/>
      <c r="C2" s="72"/>
      <c r="D2" s="32" t="s">
        <v>3</v>
      </c>
      <c r="E2" s="29">
        <v>111</v>
      </c>
      <c r="F2" s="29">
        <v>111</v>
      </c>
      <c r="G2" s="29">
        <v>111</v>
      </c>
      <c r="H2" s="29">
        <v>111</v>
      </c>
      <c r="I2" s="29">
        <v>111</v>
      </c>
      <c r="J2" s="29">
        <v>111</v>
      </c>
      <c r="K2" s="29">
        <v>111</v>
      </c>
      <c r="L2" s="29">
        <v>111</v>
      </c>
      <c r="M2" s="29">
        <v>111</v>
      </c>
      <c r="N2" s="29">
        <v>111</v>
      </c>
      <c r="O2" s="29">
        <v>111</v>
      </c>
      <c r="P2" s="29">
        <v>111</v>
      </c>
      <c r="Q2" s="29">
        <v>111</v>
      </c>
      <c r="R2" s="29">
        <v>111</v>
      </c>
      <c r="S2" s="29">
        <v>111</v>
      </c>
      <c r="T2" s="29">
        <v>111</v>
      </c>
      <c r="U2" s="29">
        <v>111</v>
      </c>
      <c r="V2" s="29">
        <v>111</v>
      </c>
      <c r="W2" s="29">
        <v>111</v>
      </c>
      <c r="X2" s="29">
        <v>111</v>
      </c>
      <c r="Y2" s="29"/>
      <c r="Z2" s="29"/>
      <c r="AA2" s="29"/>
      <c r="AB2" s="33"/>
      <c r="AC2" s="8"/>
    </row>
    <row r="3" spans="1:29" s="4" customFormat="1" ht="19.5" customHeight="1">
      <c r="A3" s="73"/>
      <c r="B3" s="74"/>
      <c r="C3" s="75"/>
      <c r="D3" s="34" t="s">
        <v>1</v>
      </c>
      <c r="E3" s="52">
        <v>2</v>
      </c>
      <c r="F3" s="52">
        <v>2</v>
      </c>
      <c r="G3" s="52">
        <v>3</v>
      </c>
      <c r="H3" s="52">
        <v>3</v>
      </c>
      <c r="I3" s="52">
        <v>3</v>
      </c>
      <c r="J3" s="52">
        <v>3</v>
      </c>
      <c r="K3" s="52">
        <v>3</v>
      </c>
      <c r="L3" s="52">
        <v>4</v>
      </c>
      <c r="M3" s="52">
        <v>4</v>
      </c>
      <c r="N3" s="52">
        <v>4</v>
      </c>
      <c r="O3" s="52">
        <v>4</v>
      </c>
      <c r="P3" s="52">
        <v>5</v>
      </c>
      <c r="Q3" s="52">
        <v>5</v>
      </c>
      <c r="R3" s="52">
        <v>5</v>
      </c>
      <c r="S3" s="52">
        <v>5</v>
      </c>
      <c r="T3" s="52">
        <v>5</v>
      </c>
      <c r="U3" s="52">
        <v>6</v>
      </c>
      <c r="V3" s="52">
        <v>6</v>
      </c>
      <c r="W3" s="52">
        <v>6</v>
      </c>
      <c r="X3" s="52">
        <v>6</v>
      </c>
      <c r="Y3" s="52"/>
      <c r="Z3" s="30"/>
      <c r="AA3" s="30"/>
      <c r="AB3" s="35"/>
      <c r="AC3" s="9"/>
    </row>
    <row r="4" spans="1:29" s="4" customFormat="1" ht="19.5" customHeight="1" thickBot="1">
      <c r="A4" s="76"/>
      <c r="B4" s="77"/>
      <c r="C4" s="78"/>
      <c r="D4" s="36" t="s">
        <v>2</v>
      </c>
      <c r="E4" s="56">
        <v>14</v>
      </c>
      <c r="F4" s="56">
        <v>21</v>
      </c>
      <c r="G4" s="56">
        <v>1</v>
      </c>
      <c r="H4" s="56">
        <v>7</v>
      </c>
      <c r="I4" s="56">
        <v>14</v>
      </c>
      <c r="J4" s="56">
        <v>21</v>
      </c>
      <c r="K4" s="56">
        <v>28</v>
      </c>
      <c r="L4" s="56">
        <v>6</v>
      </c>
      <c r="M4" s="56">
        <v>11</v>
      </c>
      <c r="N4" s="56">
        <v>18</v>
      </c>
      <c r="O4" s="56">
        <v>25</v>
      </c>
      <c r="P4" s="56">
        <v>2</v>
      </c>
      <c r="Q4" s="56">
        <v>9</v>
      </c>
      <c r="R4" s="56">
        <v>16</v>
      </c>
      <c r="S4" s="56">
        <v>23</v>
      </c>
      <c r="T4" s="56">
        <v>30</v>
      </c>
      <c r="U4" s="56">
        <v>6</v>
      </c>
      <c r="V4" s="56">
        <v>13</v>
      </c>
      <c r="W4" s="56">
        <v>20</v>
      </c>
      <c r="X4" s="56">
        <v>27</v>
      </c>
      <c r="Y4" s="56"/>
      <c r="Z4" s="31"/>
      <c r="AA4" s="31"/>
      <c r="AB4" s="37"/>
      <c r="AC4" s="38"/>
    </row>
    <row r="5" spans="1:29" s="4" customFormat="1" ht="19.5" customHeight="1" thickBot="1" thickTop="1">
      <c r="A5" s="10" t="s">
        <v>0</v>
      </c>
      <c r="B5" s="11" t="s">
        <v>4</v>
      </c>
      <c r="C5" s="11" t="s">
        <v>8</v>
      </c>
      <c r="D5" s="12" t="s">
        <v>7</v>
      </c>
      <c r="E5" s="59">
        <v>1</v>
      </c>
      <c r="F5" s="60">
        <v>2</v>
      </c>
      <c r="G5" s="60">
        <v>3</v>
      </c>
      <c r="H5" s="60">
        <v>4</v>
      </c>
      <c r="I5" s="60">
        <v>5</v>
      </c>
      <c r="J5" s="60">
        <v>6</v>
      </c>
      <c r="K5" s="60">
        <v>7</v>
      </c>
      <c r="L5" s="60">
        <v>8</v>
      </c>
      <c r="M5" s="60">
        <v>9</v>
      </c>
      <c r="N5" s="60">
        <v>10</v>
      </c>
      <c r="O5" s="60">
        <v>11</v>
      </c>
      <c r="P5" s="60">
        <v>12</v>
      </c>
      <c r="Q5" s="60">
        <v>13</v>
      </c>
      <c r="R5" s="60">
        <v>14</v>
      </c>
      <c r="S5" s="60">
        <v>15</v>
      </c>
      <c r="T5" s="60">
        <v>16</v>
      </c>
      <c r="U5" s="60">
        <v>17</v>
      </c>
      <c r="V5" s="60">
        <v>18</v>
      </c>
      <c r="W5" s="60">
        <v>19</v>
      </c>
      <c r="X5" s="60">
        <v>20</v>
      </c>
      <c r="Y5" s="28"/>
      <c r="Z5" s="28"/>
      <c r="AA5" s="28"/>
      <c r="AB5" s="28"/>
      <c r="AC5" s="13" t="s">
        <v>5</v>
      </c>
    </row>
    <row r="6" spans="1:29" s="4" customFormat="1" ht="19.5" customHeight="1" thickTop="1">
      <c r="A6" s="24">
        <v>1</v>
      </c>
      <c r="B6" s="69" t="s">
        <v>74</v>
      </c>
      <c r="C6" s="68" t="s">
        <v>13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14"/>
      <c r="AC6" s="15">
        <f aca="true" t="shared" si="0" ref="AC6:AC23">IF(COUNTIF(E6:AB6,1)+COUNTIF(E6:AB6,"A")&gt;0,COUNTIF(E6:AB6,1)/(COUNTIF(E6:AB6,1)+COUNTIF(E6:AB6,"A")++COUNTIF(E6:AB6,"0")),"")</f>
      </c>
    </row>
    <row r="7" spans="1:29" s="4" customFormat="1" ht="19.5" customHeight="1">
      <c r="A7" s="25">
        <v>2</v>
      </c>
      <c r="B7" s="69" t="s">
        <v>75</v>
      </c>
      <c r="C7" s="69" t="s">
        <v>13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16"/>
      <c r="AC7" s="15">
        <f t="shared" si="0"/>
      </c>
    </row>
    <row r="8" spans="1:29" s="4" customFormat="1" ht="19.5" customHeight="1">
      <c r="A8" s="2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16"/>
      <c r="AC8" s="15">
        <f t="shared" si="0"/>
      </c>
    </row>
    <row r="9" spans="1:29" s="4" customFormat="1" ht="19.5" customHeight="1">
      <c r="A9" s="25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16"/>
      <c r="AC9" s="15">
        <f t="shared" si="0"/>
      </c>
    </row>
    <row r="10" spans="1:29" s="4" customFormat="1" ht="19.5" customHeight="1">
      <c r="A10" s="25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16"/>
      <c r="AC10" s="15">
        <f t="shared" si="0"/>
      </c>
    </row>
    <row r="11" spans="1:29" s="4" customFormat="1" ht="19.5" customHeight="1">
      <c r="A11" s="25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16"/>
      <c r="AC11" s="15">
        <f t="shared" si="0"/>
      </c>
    </row>
    <row r="12" spans="1:29" s="4" customFormat="1" ht="19.5" customHeight="1">
      <c r="A12" s="2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16"/>
      <c r="AC12" s="15">
        <f t="shared" si="0"/>
      </c>
    </row>
    <row r="13" spans="1:29" s="4" customFormat="1" ht="19.5" customHeight="1">
      <c r="A13" s="2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16"/>
      <c r="AC13" s="15">
        <f t="shared" si="0"/>
      </c>
    </row>
    <row r="14" spans="1:29" s="4" customFormat="1" ht="19.5" customHeight="1">
      <c r="A14" s="25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16"/>
      <c r="AC14" s="17">
        <f t="shared" si="0"/>
      </c>
    </row>
    <row r="15" spans="1:29" s="4" customFormat="1" ht="19.5" customHeight="1">
      <c r="A15" s="25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16"/>
      <c r="AC15" s="15">
        <f t="shared" si="0"/>
      </c>
    </row>
    <row r="16" spans="1:29" s="4" customFormat="1" ht="16.5" customHeight="1">
      <c r="A16" s="25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16"/>
      <c r="AC16" s="15">
        <f t="shared" si="0"/>
      </c>
    </row>
    <row r="17" spans="1:29" s="4" customFormat="1" ht="16.5" customHeight="1">
      <c r="A17" s="25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16"/>
      <c r="AC17" s="15">
        <f t="shared" si="0"/>
      </c>
    </row>
    <row r="18" spans="1:29" s="4" customFormat="1" ht="16.5" customHeight="1">
      <c r="A18" s="25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16"/>
      <c r="AC18" s="15">
        <f t="shared" si="0"/>
      </c>
    </row>
    <row r="19" spans="1:29" s="4" customFormat="1" ht="16.5" customHeight="1">
      <c r="A19" s="25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16"/>
      <c r="AC19" s="15">
        <f t="shared" si="0"/>
      </c>
    </row>
    <row r="20" spans="1:29" s="4" customFormat="1" ht="16.5" customHeight="1">
      <c r="A20" s="25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16"/>
      <c r="AC20" s="15">
        <f t="shared" si="0"/>
      </c>
    </row>
    <row r="21" spans="1:29" s="4" customFormat="1" ht="16.5" customHeight="1">
      <c r="A21" s="25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16"/>
      <c r="AC21" s="15">
        <f t="shared" si="0"/>
      </c>
    </row>
    <row r="22" spans="1:29" s="4" customFormat="1" ht="16.5" customHeight="1">
      <c r="A22" s="25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16"/>
      <c r="AC22" s="15">
        <f t="shared" si="0"/>
      </c>
    </row>
    <row r="23" spans="1:29" s="4" customFormat="1" ht="16.5" customHeight="1">
      <c r="A23" s="25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16"/>
      <c r="AC23" s="15">
        <f t="shared" si="0"/>
      </c>
    </row>
    <row r="24" spans="1:29" s="4" customFormat="1" ht="16.5" customHeight="1">
      <c r="A24" s="25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16"/>
      <c r="AC24" s="15"/>
    </row>
    <row r="25" spans="1:29" s="4" customFormat="1" ht="16.5" customHeight="1">
      <c r="A25" s="25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16"/>
      <c r="AC25" s="15"/>
    </row>
    <row r="26" spans="1:29" s="4" customFormat="1" ht="16.5" customHeight="1" thickBot="1">
      <c r="A26" s="25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16"/>
      <c r="AC26" s="15"/>
    </row>
    <row r="27" spans="1:29" ht="18" thickBot="1" thickTop="1">
      <c r="A27" s="18"/>
      <c r="B27" s="18"/>
      <c r="C27" s="19" t="s">
        <v>6</v>
      </c>
      <c r="D27" s="20">
        <f>IF(COUNTIF(D6:D26,"Y")+COUNTIF(D6:D26,"N")&gt;0,COUNTIF(D6:D26,"Y")/(COUNTIF(D6:D26,"Y")+COUNTIF(D6:D26,"N")),"")</f>
      </c>
      <c r="E27" s="21">
        <f aca="true" t="shared" si="1" ref="E27:AB27">IF((COUNTIF(E6:E26,"1")+COUNTIF(E6:E26,"A")+COUNTIF(E6:E26,0)+COUNTIF(E6:E26,"-"))&gt;0,COUNTIF(E6:E26,"1")/(COUNTIF(E6:E26,"1")+COUNTIF(E6:E26,"A")+COUNTIF(E6:E26,0)+COUNTIF(E6:E26,"-")),"")</f>
      </c>
      <c r="F27" s="21">
        <f t="shared" si="1"/>
      </c>
      <c r="G27" s="21">
        <f t="shared" si="1"/>
      </c>
      <c r="H27" s="21">
        <f t="shared" si="1"/>
      </c>
      <c r="I27" s="21">
        <f t="shared" si="1"/>
      </c>
      <c r="J27" s="21">
        <f t="shared" si="1"/>
      </c>
      <c r="K27" s="21">
        <f t="shared" si="1"/>
      </c>
      <c r="L27" s="21">
        <f t="shared" si="1"/>
      </c>
      <c r="M27" s="21">
        <f t="shared" si="1"/>
      </c>
      <c r="N27" s="21">
        <f t="shared" si="1"/>
      </c>
      <c r="O27" s="21">
        <f t="shared" si="1"/>
      </c>
      <c r="P27" s="21">
        <f t="shared" si="1"/>
      </c>
      <c r="Q27" s="21">
        <f t="shared" si="1"/>
      </c>
      <c r="R27" s="21">
        <f t="shared" si="1"/>
      </c>
      <c r="S27" s="21">
        <f t="shared" si="1"/>
      </c>
      <c r="T27" s="21">
        <f t="shared" si="1"/>
      </c>
      <c r="U27" s="21">
        <f t="shared" si="1"/>
      </c>
      <c r="V27" s="21">
        <f t="shared" si="1"/>
      </c>
      <c r="W27" s="21">
        <f t="shared" si="1"/>
      </c>
      <c r="X27" s="21">
        <f t="shared" si="1"/>
      </c>
      <c r="Y27" s="21">
        <f t="shared" si="1"/>
      </c>
      <c r="Z27" s="21">
        <f t="shared" si="1"/>
      </c>
      <c r="AA27" s="21">
        <f t="shared" si="1"/>
      </c>
      <c r="AB27" s="22">
        <f t="shared" si="1"/>
      </c>
      <c r="AC27" s="23">
        <f>SUM(E27:AB27)</f>
        <v>0</v>
      </c>
    </row>
    <row r="28" spans="1:29" ht="35.25" customHeight="1" thickTop="1">
      <c r="A28" s="83" t="s">
        <v>9</v>
      </c>
      <c r="B28" s="83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</row>
    <row r="29" spans="1:29" ht="16.5">
      <c r="A29" s="82" t="s">
        <v>10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</row>
  </sheetData>
  <sheetProtection/>
  <mergeCells count="4">
    <mergeCell ref="A2:C4"/>
    <mergeCell ref="A1:AC1"/>
    <mergeCell ref="A29:AC29"/>
    <mergeCell ref="A28:AC28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1"/>
  <sheetViews>
    <sheetView zoomScalePageLayoutView="0" workbookViewId="0" topLeftCell="A1">
      <selection activeCell="X9" sqref="X9"/>
    </sheetView>
  </sheetViews>
  <sheetFormatPr defaultColWidth="9.00390625" defaultRowHeight="16.5"/>
  <cols>
    <col min="1" max="1" width="4.875" style="1" bestFit="1" customWidth="1"/>
    <col min="2" max="2" width="10.125" style="1" customWidth="1"/>
    <col min="3" max="3" width="5.00390625" style="1" bestFit="1" customWidth="1"/>
    <col min="4" max="4" width="7.625" style="5" bestFit="1" customWidth="1"/>
    <col min="5" max="28" width="3.875" style="5" customWidth="1"/>
    <col min="29" max="29" width="7.50390625" style="3" bestFit="1" customWidth="1"/>
    <col min="30" max="16384" width="9.00390625" style="2" customWidth="1"/>
  </cols>
  <sheetData>
    <row r="1" spans="1:29" ht="24.75" customHeight="1" thickBot="1" thickTop="1">
      <c r="A1" s="85" t="s">
        <v>109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7"/>
    </row>
    <row r="2" spans="1:29" s="4" customFormat="1" ht="19.5" customHeight="1" thickTop="1">
      <c r="A2" s="70" t="s">
        <v>97</v>
      </c>
      <c r="B2" s="71"/>
      <c r="C2" s="72"/>
      <c r="D2" s="32" t="s">
        <v>3</v>
      </c>
      <c r="E2" s="29">
        <v>111</v>
      </c>
      <c r="F2" s="29">
        <v>111</v>
      </c>
      <c r="G2" s="29">
        <v>111</v>
      </c>
      <c r="H2" s="29">
        <v>111</v>
      </c>
      <c r="I2" s="29">
        <v>111</v>
      </c>
      <c r="J2" s="29">
        <v>111</v>
      </c>
      <c r="K2" s="29">
        <v>111</v>
      </c>
      <c r="L2" s="29">
        <v>111</v>
      </c>
      <c r="M2" s="29">
        <v>111</v>
      </c>
      <c r="N2" s="29">
        <v>111</v>
      </c>
      <c r="O2" s="29">
        <v>111</v>
      </c>
      <c r="P2" s="29">
        <v>111</v>
      </c>
      <c r="Q2" s="29">
        <v>111</v>
      </c>
      <c r="R2" s="29">
        <v>111</v>
      </c>
      <c r="S2" s="29">
        <v>111</v>
      </c>
      <c r="T2" s="29">
        <v>111</v>
      </c>
      <c r="U2" s="29">
        <v>111</v>
      </c>
      <c r="V2" s="29">
        <v>111</v>
      </c>
      <c r="W2" s="29">
        <v>111</v>
      </c>
      <c r="X2" s="29">
        <v>111</v>
      </c>
      <c r="Y2" s="29"/>
      <c r="Z2" s="29"/>
      <c r="AA2" s="29"/>
      <c r="AB2" s="33"/>
      <c r="AC2" s="8"/>
    </row>
    <row r="3" spans="1:29" s="4" customFormat="1" ht="19.5" customHeight="1">
      <c r="A3" s="73"/>
      <c r="B3" s="74"/>
      <c r="C3" s="75"/>
      <c r="D3" s="34" t="s">
        <v>1</v>
      </c>
      <c r="E3" s="52">
        <v>2</v>
      </c>
      <c r="F3" s="52">
        <v>2</v>
      </c>
      <c r="G3" s="52">
        <v>3</v>
      </c>
      <c r="H3" s="52">
        <v>3</v>
      </c>
      <c r="I3" s="52">
        <v>3</v>
      </c>
      <c r="J3" s="52">
        <v>3</v>
      </c>
      <c r="K3" s="52">
        <v>3</v>
      </c>
      <c r="L3" s="52">
        <v>4</v>
      </c>
      <c r="M3" s="52">
        <v>4</v>
      </c>
      <c r="N3" s="52">
        <v>4</v>
      </c>
      <c r="O3" s="52">
        <v>4</v>
      </c>
      <c r="P3" s="52">
        <v>5</v>
      </c>
      <c r="Q3" s="52">
        <v>5</v>
      </c>
      <c r="R3" s="52">
        <v>5</v>
      </c>
      <c r="S3" s="52">
        <v>5</v>
      </c>
      <c r="T3" s="52">
        <v>5</v>
      </c>
      <c r="U3" s="52">
        <v>6</v>
      </c>
      <c r="V3" s="52">
        <v>6</v>
      </c>
      <c r="W3" s="52">
        <v>6</v>
      </c>
      <c r="X3" s="52">
        <v>6</v>
      </c>
      <c r="Y3" s="52"/>
      <c r="Z3" s="52"/>
      <c r="AA3" s="52"/>
      <c r="AB3" s="35"/>
      <c r="AC3" s="9"/>
    </row>
    <row r="4" spans="1:29" s="4" customFormat="1" ht="19.5" customHeight="1" thickBot="1">
      <c r="A4" s="76"/>
      <c r="B4" s="77"/>
      <c r="C4" s="78"/>
      <c r="D4" s="36" t="s">
        <v>2</v>
      </c>
      <c r="E4" s="56">
        <v>14</v>
      </c>
      <c r="F4" s="56">
        <v>21</v>
      </c>
      <c r="G4" s="56">
        <v>1</v>
      </c>
      <c r="H4" s="56">
        <v>7</v>
      </c>
      <c r="I4" s="56">
        <v>14</v>
      </c>
      <c r="J4" s="56">
        <v>21</v>
      </c>
      <c r="K4" s="56">
        <v>28</v>
      </c>
      <c r="L4" s="56">
        <v>6</v>
      </c>
      <c r="M4" s="56">
        <v>11</v>
      </c>
      <c r="N4" s="56">
        <v>18</v>
      </c>
      <c r="O4" s="56">
        <v>25</v>
      </c>
      <c r="P4" s="56">
        <v>2</v>
      </c>
      <c r="Q4" s="56">
        <v>9</v>
      </c>
      <c r="R4" s="56">
        <v>16</v>
      </c>
      <c r="S4" s="56">
        <v>23</v>
      </c>
      <c r="T4" s="56">
        <v>30</v>
      </c>
      <c r="U4" s="56">
        <v>6</v>
      </c>
      <c r="V4" s="56">
        <v>13</v>
      </c>
      <c r="W4" s="56">
        <v>20</v>
      </c>
      <c r="X4" s="56">
        <v>27</v>
      </c>
      <c r="Y4" s="56"/>
      <c r="Z4" s="56"/>
      <c r="AA4" s="56"/>
      <c r="AB4" s="37"/>
      <c r="AC4" s="38"/>
    </row>
    <row r="5" spans="1:29" s="4" customFormat="1" ht="19.5" customHeight="1" thickBot="1" thickTop="1">
      <c r="A5" s="10" t="s">
        <v>0</v>
      </c>
      <c r="B5" s="11" t="s">
        <v>4</v>
      </c>
      <c r="C5" s="11" t="s">
        <v>8</v>
      </c>
      <c r="D5" s="12" t="s">
        <v>7</v>
      </c>
      <c r="E5" s="59">
        <v>1</v>
      </c>
      <c r="F5" s="60">
        <v>2</v>
      </c>
      <c r="G5" s="60">
        <v>3</v>
      </c>
      <c r="H5" s="60">
        <v>4</v>
      </c>
      <c r="I5" s="60">
        <v>5</v>
      </c>
      <c r="J5" s="60">
        <v>6</v>
      </c>
      <c r="K5" s="60">
        <v>7</v>
      </c>
      <c r="L5" s="60">
        <v>8</v>
      </c>
      <c r="M5" s="60">
        <v>9</v>
      </c>
      <c r="N5" s="60">
        <v>10</v>
      </c>
      <c r="O5" s="60">
        <v>11</v>
      </c>
      <c r="P5" s="60">
        <v>12</v>
      </c>
      <c r="Q5" s="60">
        <v>13</v>
      </c>
      <c r="R5" s="60">
        <v>14</v>
      </c>
      <c r="S5" s="60">
        <v>15</v>
      </c>
      <c r="T5" s="60">
        <v>16</v>
      </c>
      <c r="U5" s="60">
        <v>17</v>
      </c>
      <c r="V5" s="60">
        <v>18</v>
      </c>
      <c r="W5" s="60">
        <v>19</v>
      </c>
      <c r="X5" s="60">
        <v>20</v>
      </c>
      <c r="Y5" s="61"/>
      <c r="Z5" s="61"/>
      <c r="AA5" s="61"/>
      <c r="AB5" s="28"/>
      <c r="AC5" s="13" t="s">
        <v>5</v>
      </c>
    </row>
    <row r="6" spans="1:29" s="4" customFormat="1" ht="19.5" customHeight="1" thickTop="1">
      <c r="A6" s="24">
        <v>1</v>
      </c>
      <c r="B6" s="68" t="s">
        <v>12</v>
      </c>
      <c r="C6" s="68" t="s">
        <v>13</v>
      </c>
      <c r="D6" s="68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14"/>
      <c r="AC6" s="15">
        <f aca="true" t="shared" si="0" ref="AC6:AC28">IF(COUNTIF(E6:AB6,1)+COUNTIF(E6:AB6,"A")&gt;0,COUNTIF(E6:AB6,1)/(COUNTIF(E6:AB6,1)+COUNTIF(E6:AB6,"A")++COUNTIF(E6:AB6,"0")),"")</f>
      </c>
    </row>
    <row r="7" spans="1:29" s="4" customFormat="1" ht="19.5" customHeight="1">
      <c r="A7" s="25">
        <v>2</v>
      </c>
      <c r="B7" s="69" t="s">
        <v>14</v>
      </c>
      <c r="C7" s="69" t="s">
        <v>13</v>
      </c>
      <c r="D7" s="69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16"/>
      <c r="AC7" s="15">
        <f t="shared" si="0"/>
      </c>
    </row>
    <row r="8" spans="1:29" s="4" customFormat="1" ht="19.5" customHeight="1">
      <c r="A8" s="25">
        <v>3</v>
      </c>
      <c r="B8" s="69" t="s">
        <v>15</v>
      </c>
      <c r="C8" s="69" t="s">
        <v>13</v>
      </c>
      <c r="D8" s="69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16"/>
      <c r="AC8" s="15">
        <f t="shared" si="0"/>
      </c>
    </row>
    <row r="9" spans="1:29" s="4" customFormat="1" ht="19.5" customHeight="1">
      <c r="A9" s="25">
        <v>4</v>
      </c>
      <c r="B9" s="69" t="s">
        <v>16</v>
      </c>
      <c r="C9" s="69" t="s">
        <v>13</v>
      </c>
      <c r="D9" s="69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16"/>
      <c r="AC9" s="15">
        <f t="shared" si="0"/>
      </c>
    </row>
    <row r="10" spans="1:29" s="4" customFormat="1" ht="19.5" customHeight="1">
      <c r="A10" s="25">
        <v>5</v>
      </c>
      <c r="B10" s="69" t="s">
        <v>17</v>
      </c>
      <c r="C10" s="69" t="s">
        <v>13</v>
      </c>
      <c r="D10" s="69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16"/>
      <c r="AC10" s="15">
        <f t="shared" si="0"/>
      </c>
    </row>
    <row r="11" spans="1:29" s="4" customFormat="1" ht="19.5" customHeight="1">
      <c r="A11" s="25">
        <v>6</v>
      </c>
      <c r="B11" s="69" t="s">
        <v>18</v>
      </c>
      <c r="C11" s="69" t="s">
        <v>13</v>
      </c>
      <c r="D11" s="69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16"/>
      <c r="AC11" s="15">
        <f t="shared" si="0"/>
      </c>
    </row>
    <row r="12" spans="1:29" s="4" customFormat="1" ht="19.5" customHeight="1">
      <c r="A12" s="25">
        <v>7</v>
      </c>
      <c r="B12" s="69" t="s">
        <v>19</v>
      </c>
      <c r="C12" s="69" t="s">
        <v>13</v>
      </c>
      <c r="D12" s="69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16"/>
      <c r="AC12" s="15">
        <f t="shared" si="0"/>
      </c>
    </row>
    <row r="13" spans="1:29" s="4" customFormat="1" ht="19.5" customHeight="1">
      <c r="A13" s="25">
        <v>8</v>
      </c>
      <c r="B13" s="69" t="s">
        <v>22</v>
      </c>
      <c r="C13" s="69" t="s">
        <v>13</v>
      </c>
      <c r="D13" s="69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16"/>
      <c r="AC13" s="15">
        <f t="shared" si="0"/>
      </c>
    </row>
    <row r="14" spans="1:29" s="4" customFormat="1" ht="19.5" customHeight="1">
      <c r="A14" s="25">
        <v>9</v>
      </c>
      <c r="B14" s="69" t="s">
        <v>107</v>
      </c>
      <c r="C14" s="69" t="s">
        <v>13</v>
      </c>
      <c r="D14" s="69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16"/>
      <c r="AC14" s="17">
        <f t="shared" si="0"/>
      </c>
    </row>
    <row r="15" spans="1:29" s="4" customFormat="1" ht="19.5" customHeight="1">
      <c r="A15" s="25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16"/>
      <c r="AC15" s="15">
        <f t="shared" si="0"/>
      </c>
    </row>
    <row r="16" spans="1:29" s="4" customFormat="1" ht="19.5" customHeight="1">
      <c r="A16" s="25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16"/>
      <c r="AC16" s="15">
        <f t="shared" si="0"/>
      </c>
    </row>
    <row r="17" spans="1:29" s="4" customFormat="1" ht="19.5" customHeight="1">
      <c r="A17" s="25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16"/>
      <c r="AC17" s="15">
        <f t="shared" si="0"/>
      </c>
    </row>
    <row r="18" spans="1:29" s="4" customFormat="1" ht="19.5" customHeight="1">
      <c r="A18" s="25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16"/>
      <c r="AC18" s="15">
        <f t="shared" si="0"/>
      </c>
    </row>
    <row r="19" spans="1:29" s="4" customFormat="1" ht="19.5" customHeight="1">
      <c r="A19" s="25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16"/>
      <c r="AC19" s="15">
        <f t="shared" si="0"/>
      </c>
    </row>
    <row r="20" spans="1:29" s="4" customFormat="1" ht="19.5" customHeight="1">
      <c r="A20" s="25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16"/>
      <c r="AC20" s="15">
        <f t="shared" si="0"/>
      </c>
    </row>
    <row r="21" spans="1:29" s="4" customFormat="1" ht="19.5" customHeight="1">
      <c r="A21" s="25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16"/>
      <c r="AC21" s="15">
        <f t="shared" si="0"/>
      </c>
    </row>
    <row r="22" spans="1:29" s="4" customFormat="1" ht="19.5" customHeight="1">
      <c r="A22" s="25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16"/>
      <c r="AC22" s="15">
        <f t="shared" si="0"/>
      </c>
    </row>
    <row r="23" spans="1:29" s="4" customFormat="1" ht="16.5" customHeight="1">
      <c r="A23" s="25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16"/>
      <c r="AC23" s="15">
        <f t="shared" si="0"/>
      </c>
    </row>
    <row r="24" spans="1:29" s="4" customFormat="1" ht="16.5" customHeight="1">
      <c r="A24" s="25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16"/>
      <c r="AC24" s="15">
        <f t="shared" si="0"/>
      </c>
    </row>
    <row r="25" spans="1:29" s="4" customFormat="1" ht="16.5" customHeight="1">
      <c r="A25" s="25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16"/>
      <c r="AC25" s="15">
        <f t="shared" si="0"/>
      </c>
    </row>
    <row r="26" spans="1:29" s="4" customFormat="1" ht="16.5" customHeight="1">
      <c r="A26" s="25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16"/>
      <c r="AC26" s="15">
        <f t="shared" si="0"/>
      </c>
    </row>
    <row r="27" spans="1:29" s="4" customFormat="1" ht="16.5" customHeight="1">
      <c r="A27" s="25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16"/>
      <c r="AC27" s="15">
        <f t="shared" si="0"/>
      </c>
    </row>
    <row r="28" spans="1:29" s="4" customFormat="1" ht="16.5" customHeight="1" thickBot="1">
      <c r="A28" s="25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16"/>
      <c r="AC28" s="15">
        <f t="shared" si="0"/>
      </c>
    </row>
    <row r="29" spans="1:29" ht="18" thickBot="1" thickTop="1">
      <c r="A29" s="18"/>
      <c r="B29" s="18"/>
      <c r="C29" s="19" t="s">
        <v>6</v>
      </c>
      <c r="D29" s="20">
        <f>IF(COUNTIF(D6:D28,"Y")+COUNTIF(D6:D28,"N")&gt;0,COUNTIF(D6:D28,"Y")/(COUNTIF(D6:D28,"Y")+COUNTIF(D6:D28,"N")),"")</f>
      </c>
      <c r="E29" s="21">
        <f aca="true" t="shared" si="1" ref="E29:AB29">IF((COUNTIF(E6:E28,"1")+COUNTIF(E6:E28,"A")+COUNTIF(E6:E28,0)+COUNTIF(E6:E28,"-"))&gt;0,COUNTIF(E6:E28,"1")/(COUNTIF(E6:E28,"1")+COUNTIF(E6:E28,"A")+COUNTIF(E6:E28,0)+COUNTIF(E6:E28,"-")),"")</f>
      </c>
      <c r="F29" s="21">
        <f t="shared" si="1"/>
      </c>
      <c r="G29" s="21">
        <f t="shared" si="1"/>
      </c>
      <c r="H29" s="21">
        <f t="shared" si="1"/>
      </c>
      <c r="I29" s="21">
        <f t="shared" si="1"/>
      </c>
      <c r="J29" s="21">
        <f t="shared" si="1"/>
      </c>
      <c r="K29" s="21">
        <f t="shared" si="1"/>
      </c>
      <c r="L29" s="21">
        <f t="shared" si="1"/>
      </c>
      <c r="M29" s="21">
        <f t="shared" si="1"/>
      </c>
      <c r="N29" s="21">
        <f t="shared" si="1"/>
      </c>
      <c r="O29" s="21">
        <f t="shared" si="1"/>
      </c>
      <c r="P29" s="21">
        <f t="shared" si="1"/>
      </c>
      <c r="Q29" s="21">
        <f t="shared" si="1"/>
      </c>
      <c r="R29" s="21">
        <f t="shared" si="1"/>
      </c>
      <c r="S29" s="21">
        <f t="shared" si="1"/>
      </c>
      <c r="T29" s="21">
        <f t="shared" si="1"/>
      </c>
      <c r="U29" s="21">
        <f t="shared" si="1"/>
      </c>
      <c r="V29" s="21">
        <f t="shared" si="1"/>
      </c>
      <c r="W29" s="21">
        <f t="shared" si="1"/>
      </c>
      <c r="X29" s="21">
        <f t="shared" si="1"/>
      </c>
      <c r="Y29" s="21">
        <f t="shared" si="1"/>
      </c>
      <c r="Z29" s="21">
        <f t="shared" si="1"/>
      </c>
      <c r="AA29" s="21">
        <f t="shared" si="1"/>
      </c>
      <c r="AB29" s="22">
        <f t="shared" si="1"/>
      </c>
      <c r="AC29" s="23">
        <f>SUM(E29:AB29)</f>
        <v>0</v>
      </c>
    </row>
    <row r="30" spans="1:29" ht="35.25" customHeight="1" thickTop="1">
      <c r="A30" s="83" t="s">
        <v>9</v>
      </c>
      <c r="B30" s="83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</row>
    <row r="31" spans="1:29" ht="16.5">
      <c r="A31" s="82" t="s">
        <v>10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</row>
  </sheetData>
  <sheetProtection/>
  <mergeCells count="4">
    <mergeCell ref="A2:C4"/>
    <mergeCell ref="A1:AC1"/>
    <mergeCell ref="A31:AC31"/>
    <mergeCell ref="A30:AC30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"/>
  <sheetViews>
    <sheetView zoomScalePageLayoutView="0" workbookViewId="0" topLeftCell="A1">
      <selection activeCell="S12" sqref="S12"/>
    </sheetView>
  </sheetViews>
  <sheetFormatPr defaultColWidth="9.00390625" defaultRowHeight="16.5"/>
  <cols>
    <col min="1" max="1" width="4.875" style="1" bestFit="1" customWidth="1"/>
    <col min="2" max="2" width="10.125" style="1" customWidth="1"/>
    <col min="3" max="3" width="5.00390625" style="1" bestFit="1" customWidth="1"/>
    <col min="4" max="4" width="7.625" style="5" bestFit="1" customWidth="1"/>
    <col min="5" max="28" width="3.875" style="5" customWidth="1"/>
    <col min="29" max="29" width="7.50390625" style="3" bestFit="1" customWidth="1"/>
    <col min="30" max="16384" width="9.00390625" style="2" customWidth="1"/>
  </cols>
  <sheetData>
    <row r="1" spans="1:29" ht="24.75" customHeight="1" thickBot="1" thickTop="1">
      <c r="A1" s="85" t="s">
        <v>87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7"/>
    </row>
    <row r="2" spans="1:29" s="4" customFormat="1" ht="19.5" customHeight="1" thickTop="1">
      <c r="A2" s="70" t="s">
        <v>98</v>
      </c>
      <c r="B2" s="71"/>
      <c r="C2" s="72"/>
      <c r="D2" s="32" t="s">
        <v>3</v>
      </c>
      <c r="E2" s="29">
        <v>111</v>
      </c>
      <c r="F2" s="29">
        <v>111</v>
      </c>
      <c r="G2" s="29">
        <v>111</v>
      </c>
      <c r="H2" s="29">
        <v>111</v>
      </c>
      <c r="I2" s="29">
        <v>111</v>
      </c>
      <c r="J2" s="29">
        <v>111</v>
      </c>
      <c r="K2" s="29">
        <v>111</v>
      </c>
      <c r="L2" s="29">
        <v>111</v>
      </c>
      <c r="M2" s="29">
        <v>111</v>
      </c>
      <c r="N2" s="29">
        <v>111</v>
      </c>
      <c r="O2" s="29">
        <v>111</v>
      </c>
      <c r="P2" s="29">
        <v>111</v>
      </c>
      <c r="Q2" s="29">
        <v>111</v>
      </c>
      <c r="R2" s="29">
        <v>111</v>
      </c>
      <c r="S2" s="29">
        <v>111</v>
      </c>
      <c r="T2" s="29">
        <v>111</v>
      </c>
      <c r="U2" s="29">
        <v>111</v>
      </c>
      <c r="V2" s="29">
        <v>111</v>
      </c>
      <c r="W2" s="29">
        <v>111</v>
      </c>
      <c r="X2" s="29">
        <v>111</v>
      </c>
      <c r="Y2" s="29"/>
      <c r="Z2" s="29"/>
      <c r="AA2" s="29"/>
      <c r="AB2" s="33"/>
      <c r="AC2" s="8"/>
    </row>
    <row r="3" spans="1:29" s="4" customFormat="1" ht="19.5" customHeight="1">
      <c r="A3" s="73"/>
      <c r="B3" s="74"/>
      <c r="C3" s="75"/>
      <c r="D3" s="34" t="s">
        <v>1</v>
      </c>
      <c r="E3" s="52">
        <v>2</v>
      </c>
      <c r="F3" s="52">
        <v>2</v>
      </c>
      <c r="G3" s="52">
        <v>3</v>
      </c>
      <c r="H3" s="52">
        <v>3</v>
      </c>
      <c r="I3" s="52">
        <v>3</v>
      </c>
      <c r="J3" s="52">
        <v>3</v>
      </c>
      <c r="K3" s="52">
        <v>3</v>
      </c>
      <c r="L3" s="52">
        <v>4</v>
      </c>
      <c r="M3" s="52">
        <v>4</v>
      </c>
      <c r="N3" s="52">
        <v>4</v>
      </c>
      <c r="O3" s="52">
        <v>4</v>
      </c>
      <c r="P3" s="52">
        <v>5</v>
      </c>
      <c r="Q3" s="52">
        <v>5</v>
      </c>
      <c r="R3" s="52">
        <v>5</v>
      </c>
      <c r="S3" s="52">
        <v>5</v>
      </c>
      <c r="T3" s="52">
        <v>5</v>
      </c>
      <c r="U3" s="52">
        <v>6</v>
      </c>
      <c r="V3" s="52">
        <v>6</v>
      </c>
      <c r="W3" s="52">
        <v>6</v>
      </c>
      <c r="X3" s="52">
        <v>6</v>
      </c>
      <c r="Y3" s="52"/>
      <c r="Z3" s="30"/>
      <c r="AA3" s="30"/>
      <c r="AB3" s="35"/>
      <c r="AC3" s="9"/>
    </row>
    <row r="4" spans="1:29" s="4" customFormat="1" ht="19.5" customHeight="1" thickBot="1">
      <c r="A4" s="76"/>
      <c r="B4" s="77"/>
      <c r="C4" s="78"/>
      <c r="D4" s="36" t="s">
        <v>2</v>
      </c>
      <c r="E4" s="56">
        <v>14</v>
      </c>
      <c r="F4" s="56">
        <v>21</v>
      </c>
      <c r="G4" s="56">
        <v>1</v>
      </c>
      <c r="H4" s="56">
        <v>7</v>
      </c>
      <c r="I4" s="56">
        <v>14</v>
      </c>
      <c r="J4" s="56">
        <v>21</v>
      </c>
      <c r="K4" s="56">
        <v>28</v>
      </c>
      <c r="L4" s="56">
        <v>6</v>
      </c>
      <c r="M4" s="56">
        <v>11</v>
      </c>
      <c r="N4" s="56">
        <v>18</v>
      </c>
      <c r="O4" s="56">
        <v>25</v>
      </c>
      <c r="P4" s="56">
        <v>2</v>
      </c>
      <c r="Q4" s="56">
        <v>9</v>
      </c>
      <c r="R4" s="56">
        <v>16</v>
      </c>
      <c r="S4" s="56">
        <v>23</v>
      </c>
      <c r="T4" s="56">
        <v>30</v>
      </c>
      <c r="U4" s="56">
        <v>6</v>
      </c>
      <c r="V4" s="56">
        <v>13</v>
      </c>
      <c r="W4" s="56">
        <v>20</v>
      </c>
      <c r="X4" s="56">
        <v>27</v>
      </c>
      <c r="Y4" s="56"/>
      <c r="Z4" s="31"/>
      <c r="AA4" s="31"/>
      <c r="AB4" s="37"/>
      <c r="AC4" s="38"/>
    </row>
    <row r="5" spans="1:29" s="4" customFormat="1" ht="19.5" customHeight="1" thickBot="1" thickTop="1">
      <c r="A5" s="10" t="s">
        <v>0</v>
      </c>
      <c r="B5" s="11" t="s">
        <v>4</v>
      </c>
      <c r="C5" s="11" t="s">
        <v>8</v>
      </c>
      <c r="D5" s="12" t="s">
        <v>7</v>
      </c>
      <c r="E5" s="59">
        <v>1</v>
      </c>
      <c r="F5" s="60">
        <v>2</v>
      </c>
      <c r="G5" s="60">
        <v>3</v>
      </c>
      <c r="H5" s="60">
        <v>4</v>
      </c>
      <c r="I5" s="60">
        <v>5</v>
      </c>
      <c r="J5" s="60">
        <v>6</v>
      </c>
      <c r="K5" s="60">
        <v>7</v>
      </c>
      <c r="L5" s="60">
        <v>8</v>
      </c>
      <c r="M5" s="60">
        <v>9</v>
      </c>
      <c r="N5" s="60">
        <v>10</v>
      </c>
      <c r="O5" s="60">
        <v>11</v>
      </c>
      <c r="P5" s="60">
        <v>12</v>
      </c>
      <c r="Q5" s="60">
        <v>13</v>
      </c>
      <c r="R5" s="60">
        <v>14</v>
      </c>
      <c r="S5" s="60">
        <v>15</v>
      </c>
      <c r="T5" s="60">
        <v>16</v>
      </c>
      <c r="U5" s="60">
        <v>17</v>
      </c>
      <c r="V5" s="60">
        <v>18</v>
      </c>
      <c r="W5" s="60">
        <v>19</v>
      </c>
      <c r="X5" s="60">
        <v>20</v>
      </c>
      <c r="Y5" s="28"/>
      <c r="Z5" s="28"/>
      <c r="AA5" s="28"/>
      <c r="AB5" s="28"/>
      <c r="AC5" s="13" t="s">
        <v>5</v>
      </c>
    </row>
    <row r="6" spans="1:29" s="4" customFormat="1" ht="19.5" customHeight="1" thickTop="1">
      <c r="A6" s="41">
        <v>1</v>
      </c>
      <c r="B6" s="68" t="s">
        <v>20</v>
      </c>
      <c r="C6" s="68" t="s">
        <v>13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14"/>
      <c r="AC6" s="15">
        <f aca="true" t="shared" si="0" ref="AC6:AC22">IF(COUNTIF(E6:AB6,1)+COUNTIF(E6:AB6,"A")&gt;0,COUNTIF(E6:AB6,1)/(COUNTIF(E6:AB6,1)+COUNTIF(E6:AB6,"A")++COUNTIF(E6:AB6,"0")),"")</f>
      </c>
    </row>
    <row r="7" spans="1:29" s="4" customFormat="1" ht="19.5" customHeight="1">
      <c r="A7" s="43">
        <v>2</v>
      </c>
      <c r="B7" s="69" t="s">
        <v>21</v>
      </c>
      <c r="C7" s="69" t="s">
        <v>13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16"/>
      <c r="AC7" s="15">
        <f t="shared" si="0"/>
      </c>
    </row>
    <row r="8" spans="1:29" s="4" customFormat="1" ht="19.5" customHeight="1">
      <c r="A8" s="43">
        <v>3</v>
      </c>
      <c r="B8" s="44"/>
      <c r="C8" s="44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16"/>
      <c r="AC8" s="15">
        <f t="shared" si="0"/>
      </c>
    </row>
    <row r="9" spans="1:29" s="4" customFormat="1" ht="19.5" customHeight="1">
      <c r="A9" s="25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16"/>
      <c r="AC9" s="15">
        <f t="shared" si="0"/>
      </c>
    </row>
    <row r="10" spans="1:29" s="4" customFormat="1" ht="19.5" customHeight="1">
      <c r="A10" s="25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16"/>
      <c r="AC10" s="15">
        <f t="shared" si="0"/>
      </c>
    </row>
    <row r="11" spans="1:29" s="4" customFormat="1" ht="19.5" customHeight="1">
      <c r="A11" s="25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16"/>
      <c r="AC11" s="15">
        <f t="shared" si="0"/>
      </c>
    </row>
    <row r="12" spans="1:29" s="4" customFormat="1" ht="19.5" customHeight="1">
      <c r="A12" s="2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16"/>
      <c r="AC12" s="15">
        <f t="shared" si="0"/>
      </c>
    </row>
    <row r="13" spans="1:29" s="4" customFormat="1" ht="19.5" customHeight="1">
      <c r="A13" s="2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16"/>
      <c r="AC13" s="15">
        <f t="shared" si="0"/>
      </c>
    </row>
    <row r="14" spans="1:29" s="4" customFormat="1" ht="19.5" customHeight="1">
      <c r="A14" s="25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16"/>
      <c r="AC14" s="17">
        <f t="shared" si="0"/>
      </c>
    </row>
    <row r="15" spans="1:29" s="4" customFormat="1" ht="19.5" customHeight="1">
      <c r="A15" s="25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16"/>
      <c r="AC15" s="15">
        <f t="shared" si="0"/>
      </c>
    </row>
    <row r="16" spans="1:29" s="4" customFormat="1" ht="19.5" customHeight="1">
      <c r="A16" s="25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16"/>
      <c r="AC16" s="15">
        <f t="shared" si="0"/>
      </c>
    </row>
    <row r="17" spans="1:29" s="4" customFormat="1" ht="19.5" customHeight="1">
      <c r="A17" s="25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16"/>
      <c r="AC17" s="15">
        <f t="shared" si="0"/>
      </c>
    </row>
    <row r="18" spans="1:29" s="4" customFormat="1" ht="19.5" customHeight="1">
      <c r="A18" s="25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16"/>
      <c r="AC18" s="15">
        <f t="shared" si="0"/>
      </c>
    </row>
    <row r="19" spans="1:29" s="4" customFormat="1" ht="16.5" customHeight="1">
      <c r="A19" s="25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16"/>
      <c r="AC19" s="15">
        <f t="shared" si="0"/>
      </c>
    </row>
    <row r="20" spans="1:29" s="4" customFormat="1" ht="16.5" customHeight="1">
      <c r="A20" s="25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16"/>
      <c r="AC20" s="15">
        <f t="shared" si="0"/>
      </c>
    </row>
    <row r="21" spans="1:29" s="4" customFormat="1" ht="16.5" customHeight="1">
      <c r="A21" s="25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16"/>
      <c r="AC21" s="15">
        <f t="shared" si="0"/>
      </c>
    </row>
    <row r="22" spans="1:29" s="4" customFormat="1" ht="16.5" customHeight="1">
      <c r="A22" s="25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16"/>
      <c r="AC22" s="15">
        <f t="shared" si="0"/>
      </c>
    </row>
    <row r="23" spans="1:29" s="4" customFormat="1" ht="16.5" customHeight="1">
      <c r="A23" s="25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16"/>
      <c r="AC23" s="15"/>
    </row>
    <row r="24" spans="1:29" s="4" customFormat="1" ht="16.5" customHeight="1">
      <c r="A24" s="25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16"/>
      <c r="AC24" s="15"/>
    </row>
    <row r="25" spans="1:29" s="4" customFormat="1" ht="16.5" customHeight="1">
      <c r="A25" s="25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16"/>
      <c r="AC25" s="15"/>
    </row>
    <row r="26" spans="1:29" s="4" customFormat="1" ht="16.5" customHeight="1" thickBot="1">
      <c r="A26" s="25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16"/>
      <c r="AC26" s="15"/>
    </row>
    <row r="27" spans="1:29" ht="18" thickBot="1" thickTop="1">
      <c r="A27" s="18"/>
      <c r="B27" s="18"/>
      <c r="C27" s="19" t="s">
        <v>6</v>
      </c>
      <c r="D27" s="20">
        <f>IF(COUNTIF(D6:D26,"Y")+COUNTIF(D6:D26,"N")&gt;0,COUNTIF(D6:D26,"Y")/(COUNTIF(D6:D26,"Y")+COUNTIF(D6:D26,"N")),"")</f>
      </c>
      <c r="E27" s="21">
        <f aca="true" t="shared" si="1" ref="E27:AB27">IF((COUNTIF(E6:E26,"1")+COUNTIF(E6:E26,"A")+COUNTIF(E6:E26,0)+COUNTIF(E6:E26,"-"))&gt;0,COUNTIF(E6:E26,"1")/(COUNTIF(E6:E26,"1")+COUNTIF(E6:E26,"A")+COUNTIF(E6:E26,0)+COUNTIF(E6:E26,"-")),"")</f>
      </c>
      <c r="F27" s="21">
        <f t="shared" si="1"/>
      </c>
      <c r="G27" s="21">
        <f t="shared" si="1"/>
      </c>
      <c r="H27" s="21">
        <f t="shared" si="1"/>
      </c>
      <c r="I27" s="21">
        <f t="shared" si="1"/>
      </c>
      <c r="J27" s="21">
        <f t="shared" si="1"/>
      </c>
      <c r="K27" s="21">
        <f t="shared" si="1"/>
      </c>
      <c r="L27" s="21">
        <f t="shared" si="1"/>
      </c>
      <c r="M27" s="21">
        <f t="shared" si="1"/>
      </c>
      <c r="N27" s="21">
        <f t="shared" si="1"/>
      </c>
      <c r="O27" s="21">
        <f t="shared" si="1"/>
      </c>
      <c r="P27" s="21">
        <f t="shared" si="1"/>
      </c>
      <c r="Q27" s="21">
        <f t="shared" si="1"/>
      </c>
      <c r="R27" s="21">
        <f t="shared" si="1"/>
      </c>
      <c r="S27" s="21">
        <f t="shared" si="1"/>
      </c>
      <c r="T27" s="21">
        <f t="shared" si="1"/>
      </c>
      <c r="U27" s="21">
        <f t="shared" si="1"/>
      </c>
      <c r="V27" s="21">
        <f t="shared" si="1"/>
      </c>
      <c r="W27" s="21">
        <f t="shared" si="1"/>
      </c>
      <c r="X27" s="21">
        <f t="shared" si="1"/>
      </c>
      <c r="Y27" s="21">
        <f t="shared" si="1"/>
      </c>
      <c r="Z27" s="21">
        <f t="shared" si="1"/>
      </c>
      <c r="AA27" s="21">
        <f t="shared" si="1"/>
      </c>
      <c r="AB27" s="22">
        <f t="shared" si="1"/>
      </c>
      <c r="AC27" s="23">
        <f>SUM(E27:AB27)</f>
        <v>0</v>
      </c>
    </row>
    <row r="28" spans="1:29" ht="35.25" customHeight="1" thickTop="1">
      <c r="A28" s="83" t="s">
        <v>9</v>
      </c>
      <c r="B28" s="83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</row>
    <row r="29" spans="1:29" ht="16.5">
      <c r="A29" s="82" t="s">
        <v>10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</row>
  </sheetData>
  <sheetProtection/>
  <mergeCells count="4">
    <mergeCell ref="A2:C4"/>
    <mergeCell ref="A1:AC1"/>
    <mergeCell ref="A29:AC29"/>
    <mergeCell ref="A28:AC28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3"/>
  <sheetViews>
    <sheetView zoomScalePageLayoutView="0" workbookViewId="0" topLeftCell="A4">
      <selection activeCell="K17" sqref="K17"/>
    </sheetView>
  </sheetViews>
  <sheetFormatPr defaultColWidth="9.00390625" defaultRowHeight="16.5"/>
  <cols>
    <col min="1" max="1" width="4.875" style="1" bestFit="1" customWidth="1"/>
    <col min="2" max="2" width="10.125" style="1" customWidth="1"/>
    <col min="3" max="3" width="5.00390625" style="1" bestFit="1" customWidth="1"/>
    <col min="4" max="4" width="7.625" style="5" bestFit="1" customWidth="1"/>
    <col min="5" max="28" width="3.875" style="5" customWidth="1"/>
    <col min="29" max="29" width="7.50390625" style="3" bestFit="1" customWidth="1"/>
    <col min="30" max="16384" width="9.00390625" style="2" customWidth="1"/>
  </cols>
  <sheetData>
    <row r="1" spans="1:29" ht="24.75" customHeight="1" thickBot="1" thickTop="1">
      <c r="A1" s="85" t="s">
        <v>108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7"/>
    </row>
    <row r="2" spans="1:29" s="4" customFormat="1" ht="19.5" customHeight="1" thickTop="1">
      <c r="A2" s="70" t="s">
        <v>99</v>
      </c>
      <c r="B2" s="71"/>
      <c r="C2" s="72"/>
      <c r="D2" s="32" t="s">
        <v>3</v>
      </c>
      <c r="E2" s="29">
        <v>111</v>
      </c>
      <c r="F2" s="29">
        <v>111</v>
      </c>
      <c r="G2" s="29">
        <v>111</v>
      </c>
      <c r="H2" s="29">
        <v>111</v>
      </c>
      <c r="I2" s="29">
        <v>111</v>
      </c>
      <c r="J2" s="29">
        <v>111</v>
      </c>
      <c r="K2" s="29">
        <v>111</v>
      </c>
      <c r="L2" s="29">
        <v>111</v>
      </c>
      <c r="M2" s="29">
        <v>111</v>
      </c>
      <c r="N2" s="29">
        <v>111</v>
      </c>
      <c r="O2" s="29">
        <v>111</v>
      </c>
      <c r="P2" s="29">
        <v>111</v>
      </c>
      <c r="Q2" s="29">
        <v>111</v>
      </c>
      <c r="R2" s="29">
        <v>111</v>
      </c>
      <c r="S2" s="29">
        <v>111</v>
      </c>
      <c r="T2" s="29">
        <v>111</v>
      </c>
      <c r="U2" s="29">
        <v>111</v>
      </c>
      <c r="V2" s="29">
        <v>111</v>
      </c>
      <c r="W2" s="29">
        <v>111</v>
      </c>
      <c r="X2" s="29">
        <v>111</v>
      </c>
      <c r="Y2" s="29"/>
      <c r="Z2" s="29"/>
      <c r="AA2" s="29"/>
      <c r="AB2" s="33"/>
      <c r="AC2" s="8"/>
    </row>
    <row r="3" spans="1:29" s="4" customFormat="1" ht="19.5" customHeight="1">
      <c r="A3" s="73"/>
      <c r="B3" s="74"/>
      <c r="C3" s="75"/>
      <c r="D3" s="34" t="s">
        <v>1</v>
      </c>
      <c r="E3" s="52">
        <v>2</v>
      </c>
      <c r="F3" s="52">
        <v>2</v>
      </c>
      <c r="G3" s="52">
        <v>3</v>
      </c>
      <c r="H3" s="52">
        <v>3</v>
      </c>
      <c r="I3" s="52">
        <v>3</v>
      </c>
      <c r="J3" s="52">
        <v>3</v>
      </c>
      <c r="K3" s="52">
        <v>3</v>
      </c>
      <c r="L3" s="52">
        <v>4</v>
      </c>
      <c r="M3" s="52">
        <v>4</v>
      </c>
      <c r="N3" s="52">
        <v>4</v>
      </c>
      <c r="O3" s="52">
        <v>4</v>
      </c>
      <c r="P3" s="52">
        <v>5</v>
      </c>
      <c r="Q3" s="52">
        <v>5</v>
      </c>
      <c r="R3" s="52">
        <v>5</v>
      </c>
      <c r="S3" s="52">
        <v>5</v>
      </c>
      <c r="T3" s="52">
        <v>5</v>
      </c>
      <c r="U3" s="52">
        <v>6</v>
      </c>
      <c r="V3" s="52">
        <v>6</v>
      </c>
      <c r="W3" s="52">
        <v>6</v>
      </c>
      <c r="X3" s="52">
        <v>6</v>
      </c>
      <c r="Y3" s="52"/>
      <c r="Z3" s="30"/>
      <c r="AA3" s="30"/>
      <c r="AB3" s="35"/>
      <c r="AC3" s="9"/>
    </row>
    <row r="4" spans="1:29" s="4" customFormat="1" ht="19.5" customHeight="1" thickBot="1">
      <c r="A4" s="76"/>
      <c r="B4" s="77"/>
      <c r="C4" s="78"/>
      <c r="D4" s="36" t="s">
        <v>2</v>
      </c>
      <c r="E4" s="56">
        <v>14</v>
      </c>
      <c r="F4" s="56">
        <v>21</v>
      </c>
      <c r="G4" s="56">
        <v>1</v>
      </c>
      <c r="H4" s="56">
        <v>7</v>
      </c>
      <c r="I4" s="56">
        <v>14</v>
      </c>
      <c r="J4" s="56">
        <v>21</v>
      </c>
      <c r="K4" s="56">
        <v>28</v>
      </c>
      <c r="L4" s="56">
        <v>6</v>
      </c>
      <c r="M4" s="56">
        <v>11</v>
      </c>
      <c r="N4" s="56">
        <v>18</v>
      </c>
      <c r="O4" s="56">
        <v>25</v>
      </c>
      <c r="P4" s="56">
        <v>2</v>
      </c>
      <c r="Q4" s="56">
        <v>9</v>
      </c>
      <c r="R4" s="56">
        <v>16</v>
      </c>
      <c r="S4" s="56">
        <v>23</v>
      </c>
      <c r="T4" s="56">
        <v>30</v>
      </c>
      <c r="U4" s="56">
        <v>6</v>
      </c>
      <c r="V4" s="56">
        <v>13</v>
      </c>
      <c r="W4" s="56">
        <v>20</v>
      </c>
      <c r="X4" s="56">
        <v>27</v>
      </c>
      <c r="Y4" s="56"/>
      <c r="Z4" s="31"/>
      <c r="AA4" s="31"/>
      <c r="AB4" s="37"/>
      <c r="AC4" s="38"/>
    </row>
    <row r="5" spans="1:29" s="4" customFormat="1" ht="19.5" customHeight="1" thickBot="1" thickTop="1">
      <c r="A5" s="10" t="s">
        <v>0</v>
      </c>
      <c r="B5" s="11" t="s">
        <v>4</v>
      </c>
      <c r="C5" s="11" t="s">
        <v>8</v>
      </c>
      <c r="D5" s="12" t="s">
        <v>7</v>
      </c>
      <c r="E5" s="59">
        <v>1</v>
      </c>
      <c r="F5" s="60">
        <v>2</v>
      </c>
      <c r="G5" s="60">
        <v>3</v>
      </c>
      <c r="H5" s="60">
        <v>4</v>
      </c>
      <c r="I5" s="60">
        <v>5</v>
      </c>
      <c r="J5" s="60">
        <v>6</v>
      </c>
      <c r="K5" s="60">
        <v>7</v>
      </c>
      <c r="L5" s="60">
        <v>8</v>
      </c>
      <c r="M5" s="60">
        <v>9</v>
      </c>
      <c r="N5" s="60">
        <v>10</v>
      </c>
      <c r="O5" s="60">
        <v>11</v>
      </c>
      <c r="P5" s="60">
        <v>12</v>
      </c>
      <c r="Q5" s="60">
        <v>13</v>
      </c>
      <c r="R5" s="60">
        <v>14</v>
      </c>
      <c r="S5" s="60">
        <v>15</v>
      </c>
      <c r="T5" s="60">
        <v>16</v>
      </c>
      <c r="U5" s="60">
        <v>17</v>
      </c>
      <c r="V5" s="60">
        <v>18</v>
      </c>
      <c r="W5" s="60">
        <v>19</v>
      </c>
      <c r="X5" s="60">
        <v>20</v>
      </c>
      <c r="Y5" s="61"/>
      <c r="Z5" s="28"/>
      <c r="AA5" s="28"/>
      <c r="AB5" s="28"/>
      <c r="AC5" s="13" t="s">
        <v>5</v>
      </c>
    </row>
    <row r="6" spans="1:29" s="4" customFormat="1" ht="19.5" customHeight="1" thickTop="1">
      <c r="A6" s="41">
        <v>1</v>
      </c>
      <c r="B6" s="68" t="s">
        <v>23</v>
      </c>
      <c r="C6" s="68" t="s">
        <v>13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14"/>
      <c r="AC6" s="15">
        <f aca="true" t="shared" si="0" ref="AC6:AC27">IF(COUNTIF(E6:AB6,1)+COUNTIF(E6:AB6,"A")&gt;0,COUNTIF(E6:AB6,1)/(COUNTIF(E6:AB6,1)+COUNTIF(E6:AB6,"A")++COUNTIF(E6:AB6,"0")),"")</f>
      </c>
    </row>
    <row r="7" spans="1:29" s="4" customFormat="1" ht="19.5" customHeight="1" thickBot="1">
      <c r="A7" s="43">
        <v>2</v>
      </c>
      <c r="B7" s="69" t="s">
        <v>24</v>
      </c>
      <c r="C7" s="69" t="s">
        <v>13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16"/>
      <c r="AC7" s="15">
        <f t="shared" si="0"/>
      </c>
    </row>
    <row r="8" spans="1:29" s="4" customFormat="1" ht="19.5" customHeight="1" thickTop="1">
      <c r="A8" s="43">
        <v>3</v>
      </c>
      <c r="B8" s="69" t="s">
        <v>25</v>
      </c>
      <c r="C8" s="68" t="s">
        <v>13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16"/>
      <c r="AC8" s="15">
        <f t="shared" si="0"/>
      </c>
    </row>
    <row r="9" spans="1:29" s="4" customFormat="1" ht="19.5" customHeight="1" thickBot="1">
      <c r="A9" s="43">
        <v>4</v>
      </c>
      <c r="B9" s="69" t="s">
        <v>26</v>
      </c>
      <c r="C9" s="69" t="s">
        <v>13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16"/>
      <c r="AC9" s="15">
        <f t="shared" si="0"/>
      </c>
    </row>
    <row r="10" spans="1:29" s="4" customFormat="1" ht="19.5" customHeight="1" thickTop="1">
      <c r="A10" s="43">
        <v>5</v>
      </c>
      <c r="B10" s="69" t="s">
        <v>27</v>
      </c>
      <c r="C10" s="68" t="s">
        <v>13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16"/>
      <c r="AC10" s="15">
        <f t="shared" si="0"/>
      </c>
    </row>
    <row r="11" spans="1:29" s="4" customFormat="1" ht="19.5" customHeight="1" thickBot="1">
      <c r="A11" s="43">
        <v>6</v>
      </c>
      <c r="B11" s="69" t="s">
        <v>28</v>
      </c>
      <c r="C11" s="69" t="s">
        <v>13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16"/>
      <c r="AC11" s="15">
        <f t="shared" si="0"/>
      </c>
    </row>
    <row r="12" spans="1:29" s="4" customFormat="1" ht="19.5" customHeight="1" thickTop="1">
      <c r="A12" s="43">
        <v>7</v>
      </c>
      <c r="B12" s="69" t="s">
        <v>29</v>
      </c>
      <c r="C12" s="68" t="s">
        <v>13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16"/>
      <c r="AC12" s="15">
        <f t="shared" si="0"/>
      </c>
    </row>
    <row r="13" spans="1:29" s="4" customFormat="1" ht="19.5" customHeight="1" thickBot="1">
      <c r="A13" s="43">
        <v>8</v>
      </c>
      <c r="B13" s="69" t="s">
        <v>30</v>
      </c>
      <c r="C13" s="69" t="s">
        <v>13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16"/>
      <c r="AC13" s="15">
        <f t="shared" si="0"/>
      </c>
    </row>
    <row r="14" spans="1:29" s="4" customFormat="1" ht="19.5" customHeight="1" thickTop="1">
      <c r="A14" s="43">
        <v>9</v>
      </c>
      <c r="B14" s="69" t="s">
        <v>31</v>
      </c>
      <c r="C14" s="68" t="s">
        <v>13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16"/>
      <c r="AC14" s="17">
        <f t="shared" si="0"/>
      </c>
    </row>
    <row r="15" spans="1:29" s="4" customFormat="1" ht="19.5" customHeight="1" thickBot="1">
      <c r="A15" s="43"/>
      <c r="B15" s="69"/>
      <c r="C15" s="69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16"/>
      <c r="AC15" s="15">
        <f t="shared" si="0"/>
      </c>
    </row>
    <row r="16" spans="1:29" s="4" customFormat="1" ht="19.5" customHeight="1" thickTop="1">
      <c r="A16" s="43"/>
      <c r="B16" s="69"/>
      <c r="C16" s="68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16"/>
      <c r="AC16" s="15">
        <f t="shared" si="0"/>
      </c>
    </row>
    <row r="17" spans="1:29" s="4" customFormat="1" ht="19.5" customHeight="1">
      <c r="A17" s="25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16"/>
      <c r="AC17" s="15">
        <f t="shared" si="0"/>
      </c>
    </row>
    <row r="18" spans="1:29" s="4" customFormat="1" ht="16.5" customHeight="1">
      <c r="A18" s="25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16"/>
      <c r="AC18" s="15">
        <f t="shared" si="0"/>
      </c>
    </row>
    <row r="19" spans="1:29" s="4" customFormat="1" ht="16.5" customHeight="1">
      <c r="A19" s="25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16"/>
      <c r="AC19" s="15">
        <f t="shared" si="0"/>
      </c>
    </row>
    <row r="20" spans="1:29" s="4" customFormat="1" ht="16.5" customHeight="1">
      <c r="A20" s="25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16"/>
      <c r="AC20" s="15">
        <f t="shared" si="0"/>
      </c>
    </row>
    <row r="21" spans="1:29" s="4" customFormat="1" ht="16.5" customHeight="1">
      <c r="A21" s="25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16"/>
      <c r="AC21" s="15">
        <f t="shared" si="0"/>
      </c>
    </row>
    <row r="22" spans="1:29" s="4" customFormat="1" ht="16.5" customHeight="1">
      <c r="A22" s="25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16"/>
      <c r="AC22" s="15">
        <f t="shared" si="0"/>
      </c>
    </row>
    <row r="23" spans="1:29" s="4" customFormat="1" ht="16.5" customHeight="1">
      <c r="A23" s="25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16"/>
      <c r="AC23" s="15">
        <f t="shared" si="0"/>
      </c>
    </row>
    <row r="24" spans="1:29" s="4" customFormat="1" ht="16.5" customHeight="1">
      <c r="A24" s="25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16"/>
      <c r="AC24" s="15">
        <f t="shared" si="0"/>
      </c>
    </row>
    <row r="25" spans="1:29" s="4" customFormat="1" ht="16.5" customHeight="1">
      <c r="A25" s="25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16"/>
      <c r="AC25" s="15">
        <f t="shared" si="0"/>
      </c>
    </row>
    <row r="26" spans="1:29" s="4" customFormat="1" ht="16.5" customHeight="1">
      <c r="A26" s="25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16"/>
      <c r="AC26" s="15">
        <f t="shared" si="0"/>
      </c>
    </row>
    <row r="27" spans="1:29" s="4" customFormat="1" ht="16.5" customHeight="1">
      <c r="A27" s="25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16"/>
      <c r="AC27" s="15">
        <f t="shared" si="0"/>
      </c>
    </row>
    <row r="28" spans="1:29" s="4" customFormat="1" ht="16.5" customHeight="1">
      <c r="A28" s="25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16"/>
      <c r="AC28" s="15"/>
    </row>
    <row r="29" spans="1:29" s="4" customFormat="1" ht="16.5" customHeight="1">
      <c r="A29" s="25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16"/>
      <c r="AC29" s="15"/>
    </row>
    <row r="30" spans="1:29" s="4" customFormat="1" ht="16.5" customHeight="1" thickBot="1">
      <c r="A30" s="25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16"/>
      <c r="AC30" s="15"/>
    </row>
    <row r="31" spans="1:29" ht="18" thickBot="1" thickTop="1">
      <c r="A31" s="18"/>
      <c r="B31" s="18"/>
      <c r="C31" s="19" t="s">
        <v>6</v>
      </c>
      <c r="D31" s="20">
        <f>IF(COUNTIF(D6:D30,"Y")+COUNTIF(D6:D30,"N")&gt;0,COUNTIF(D6:D30,"Y")/(COUNTIF(D6:D30,"Y")+COUNTIF(D6:D30,"N")),"")</f>
      </c>
      <c r="E31" s="21">
        <f aca="true" t="shared" si="1" ref="E31:AB31">IF((COUNTIF(E6:E30,"1")+COUNTIF(E6:E30,"A")+COUNTIF(E6:E30,0)+COUNTIF(E6:E30,"-"))&gt;0,COUNTIF(E6:E30,"1")/(COUNTIF(E6:E30,"1")+COUNTIF(E6:E30,"A")+COUNTIF(E6:E30,0)+COUNTIF(E6:E30,"-")),"")</f>
      </c>
      <c r="F31" s="21">
        <f t="shared" si="1"/>
      </c>
      <c r="G31" s="21">
        <f t="shared" si="1"/>
      </c>
      <c r="H31" s="21">
        <f t="shared" si="1"/>
      </c>
      <c r="I31" s="21">
        <f t="shared" si="1"/>
      </c>
      <c r="J31" s="21">
        <f t="shared" si="1"/>
      </c>
      <c r="K31" s="21">
        <f t="shared" si="1"/>
      </c>
      <c r="L31" s="21">
        <f t="shared" si="1"/>
      </c>
      <c r="M31" s="21">
        <f t="shared" si="1"/>
      </c>
      <c r="N31" s="21">
        <f t="shared" si="1"/>
      </c>
      <c r="O31" s="21">
        <f t="shared" si="1"/>
      </c>
      <c r="P31" s="21">
        <f t="shared" si="1"/>
      </c>
      <c r="Q31" s="21">
        <f t="shared" si="1"/>
      </c>
      <c r="R31" s="21">
        <f t="shared" si="1"/>
      </c>
      <c r="S31" s="21">
        <f t="shared" si="1"/>
      </c>
      <c r="T31" s="21">
        <f t="shared" si="1"/>
      </c>
      <c r="U31" s="21">
        <f t="shared" si="1"/>
      </c>
      <c r="V31" s="21">
        <f t="shared" si="1"/>
      </c>
      <c r="W31" s="21">
        <f t="shared" si="1"/>
      </c>
      <c r="X31" s="21">
        <f t="shared" si="1"/>
      </c>
      <c r="Y31" s="21">
        <f t="shared" si="1"/>
      </c>
      <c r="Z31" s="21">
        <f t="shared" si="1"/>
      </c>
      <c r="AA31" s="21">
        <f t="shared" si="1"/>
      </c>
      <c r="AB31" s="22">
        <f t="shared" si="1"/>
      </c>
      <c r="AC31" s="23">
        <f>SUM(E31:AB31)</f>
        <v>0</v>
      </c>
    </row>
    <row r="32" spans="1:29" ht="35.25" customHeight="1" thickTop="1">
      <c r="A32" s="83" t="s">
        <v>9</v>
      </c>
      <c r="B32" s="83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</row>
    <row r="33" spans="1:29" ht="16.5">
      <c r="A33" s="82" t="s">
        <v>10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</row>
  </sheetData>
  <sheetProtection/>
  <mergeCells count="4">
    <mergeCell ref="A2:C4"/>
    <mergeCell ref="A1:AC1"/>
    <mergeCell ref="A33:AC33"/>
    <mergeCell ref="A32:AC3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2"/>
  <sheetViews>
    <sheetView zoomScalePageLayoutView="0" workbookViewId="0" topLeftCell="A1">
      <selection activeCell="N9" sqref="N9:N10"/>
    </sheetView>
  </sheetViews>
  <sheetFormatPr defaultColWidth="9.00390625" defaultRowHeight="16.5"/>
  <cols>
    <col min="1" max="1" width="4.875" style="1" bestFit="1" customWidth="1"/>
    <col min="2" max="2" width="10.125" style="1" customWidth="1"/>
    <col min="3" max="3" width="5.00390625" style="1" bestFit="1" customWidth="1"/>
    <col min="4" max="4" width="7.625" style="5" bestFit="1" customWidth="1"/>
    <col min="5" max="28" width="3.875" style="5" customWidth="1"/>
    <col min="29" max="29" width="7.50390625" style="3" bestFit="1" customWidth="1"/>
    <col min="30" max="16384" width="9.00390625" style="2" customWidth="1"/>
  </cols>
  <sheetData>
    <row r="1" spans="1:29" ht="24.75" customHeight="1" thickBot="1" thickTop="1">
      <c r="A1" s="85" t="s">
        <v>108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7"/>
    </row>
    <row r="2" spans="1:29" s="4" customFormat="1" ht="19.5" customHeight="1" thickTop="1">
      <c r="A2" s="70" t="s">
        <v>100</v>
      </c>
      <c r="B2" s="71"/>
      <c r="C2" s="72"/>
      <c r="D2" s="32" t="s">
        <v>3</v>
      </c>
      <c r="E2" s="29">
        <v>111</v>
      </c>
      <c r="F2" s="29">
        <v>111</v>
      </c>
      <c r="G2" s="29">
        <v>111</v>
      </c>
      <c r="H2" s="29">
        <v>111</v>
      </c>
      <c r="I2" s="29">
        <v>111</v>
      </c>
      <c r="J2" s="29">
        <v>111</v>
      </c>
      <c r="K2" s="29">
        <v>111</v>
      </c>
      <c r="L2" s="29">
        <v>111</v>
      </c>
      <c r="M2" s="29">
        <v>111</v>
      </c>
      <c r="N2" s="29">
        <v>111</v>
      </c>
      <c r="O2" s="29">
        <v>111</v>
      </c>
      <c r="P2" s="29">
        <v>111</v>
      </c>
      <c r="Q2" s="29">
        <v>111</v>
      </c>
      <c r="R2" s="29">
        <v>111</v>
      </c>
      <c r="S2" s="29">
        <v>111</v>
      </c>
      <c r="T2" s="29">
        <v>111</v>
      </c>
      <c r="U2" s="29">
        <v>111</v>
      </c>
      <c r="V2" s="29">
        <v>111</v>
      </c>
      <c r="W2" s="29">
        <v>111</v>
      </c>
      <c r="X2" s="29">
        <v>111</v>
      </c>
      <c r="Y2" s="29"/>
      <c r="Z2" s="29"/>
      <c r="AA2" s="29"/>
      <c r="AB2" s="33"/>
      <c r="AC2" s="8"/>
    </row>
    <row r="3" spans="1:29" s="4" customFormat="1" ht="19.5" customHeight="1">
      <c r="A3" s="73"/>
      <c r="B3" s="74"/>
      <c r="C3" s="75"/>
      <c r="D3" s="34" t="s">
        <v>1</v>
      </c>
      <c r="E3" s="52">
        <v>2</v>
      </c>
      <c r="F3" s="52">
        <v>2</v>
      </c>
      <c r="G3" s="52">
        <v>3</v>
      </c>
      <c r="H3" s="52">
        <v>3</v>
      </c>
      <c r="I3" s="52">
        <v>3</v>
      </c>
      <c r="J3" s="52">
        <v>3</v>
      </c>
      <c r="K3" s="52">
        <v>3</v>
      </c>
      <c r="L3" s="52">
        <v>4</v>
      </c>
      <c r="M3" s="52">
        <v>4</v>
      </c>
      <c r="N3" s="52">
        <v>4</v>
      </c>
      <c r="O3" s="52">
        <v>4</v>
      </c>
      <c r="P3" s="52">
        <v>5</v>
      </c>
      <c r="Q3" s="52">
        <v>5</v>
      </c>
      <c r="R3" s="52">
        <v>5</v>
      </c>
      <c r="S3" s="52">
        <v>5</v>
      </c>
      <c r="T3" s="52">
        <v>5</v>
      </c>
      <c r="U3" s="52">
        <v>6</v>
      </c>
      <c r="V3" s="52">
        <v>6</v>
      </c>
      <c r="W3" s="52">
        <v>6</v>
      </c>
      <c r="X3" s="52">
        <v>6</v>
      </c>
      <c r="Y3" s="52"/>
      <c r="Z3" s="30"/>
      <c r="AA3" s="30"/>
      <c r="AB3" s="35"/>
      <c r="AC3" s="9"/>
    </row>
    <row r="4" spans="1:29" s="4" customFormat="1" ht="19.5" customHeight="1" thickBot="1">
      <c r="A4" s="76"/>
      <c r="B4" s="77"/>
      <c r="C4" s="78"/>
      <c r="D4" s="36" t="s">
        <v>2</v>
      </c>
      <c r="E4" s="56">
        <v>14</v>
      </c>
      <c r="F4" s="56">
        <v>21</v>
      </c>
      <c r="G4" s="56">
        <v>1</v>
      </c>
      <c r="H4" s="56">
        <v>7</v>
      </c>
      <c r="I4" s="56">
        <v>14</v>
      </c>
      <c r="J4" s="56">
        <v>21</v>
      </c>
      <c r="K4" s="56">
        <v>28</v>
      </c>
      <c r="L4" s="56">
        <v>6</v>
      </c>
      <c r="M4" s="56">
        <v>11</v>
      </c>
      <c r="N4" s="56">
        <v>18</v>
      </c>
      <c r="O4" s="56">
        <v>25</v>
      </c>
      <c r="P4" s="56">
        <v>2</v>
      </c>
      <c r="Q4" s="56">
        <v>9</v>
      </c>
      <c r="R4" s="56">
        <v>16</v>
      </c>
      <c r="S4" s="56">
        <v>23</v>
      </c>
      <c r="T4" s="56">
        <v>30</v>
      </c>
      <c r="U4" s="56">
        <v>6</v>
      </c>
      <c r="V4" s="56">
        <v>13</v>
      </c>
      <c r="W4" s="56">
        <v>20</v>
      </c>
      <c r="X4" s="56">
        <v>27</v>
      </c>
      <c r="Y4" s="56"/>
      <c r="Z4" s="31"/>
      <c r="AA4" s="31"/>
      <c r="AB4" s="37"/>
      <c r="AC4" s="38"/>
    </row>
    <row r="5" spans="1:29" s="4" customFormat="1" ht="19.5" customHeight="1" thickBot="1" thickTop="1">
      <c r="A5" s="10" t="s">
        <v>0</v>
      </c>
      <c r="B5" s="11" t="s">
        <v>4</v>
      </c>
      <c r="C5" s="11" t="s">
        <v>8</v>
      </c>
      <c r="D5" s="12" t="s">
        <v>7</v>
      </c>
      <c r="E5" s="59">
        <v>1</v>
      </c>
      <c r="F5" s="60">
        <v>2</v>
      </c>
      <c r="G5" s="60">
        <v>3</v>
      </c>
      <c r="H5" s="60">
        <v>4</v>
      </c>
      <c r="I5" s="60">
        <v>5</v>
      </c>
      <c r="J5" s="60">
        <v>6</v>
      </c>
      <c r="K5" s="60">
        <v>7</v>
      </c>
      <c r="L5" s="60">
        <v>8</v>
      </c>
      <c r="M5" s="60">
        <v>9</v>
      </c>
      <c r="N5" s="60">
        <v>10</v>
      </c>
      <c r="O5" s="60">
        <v>11</v>
      </c>
      <c r="P5" s="60">
        <v>12</v>
      </c>
      <c r="Q5" s="60">
        <v>13</v>
      </c>
      <c r="R5" s="60">
        <v>14</v>
      </c>
      <c r="S5" s="60">
        <v>15</v>
      </c>
      <c r="T5" s="60">
        <v>16</v>
      </c>
      <c r="U5" s="60">
        <v>17</v>
      </c>
      <c r="V5" s="60">
        <v>18</v>
      </c>
      <c r="W5" s="60">
        <v>19</v>
      </c>
      <c r="X5" s="60">
        <v>20</v>
      </c>
      <c r="Y5" s="61"/>
      <c r="Z5" s="28"/>
      <c r="AA5" s="28"/>
      <c r="AB5" s="28"/>
      <c r="AC5" s="13" t="s">
        <v>5</v>
      </c>
    </row>
    <row r="6" spans="1:29" s="4" customFormat="1" ht="19.5" customHeight="1" thickTop="1">
      <c r="A6" s="41">
        <v>1</v>
      </c>
      <c r="B6" s="68" t="s">
        <v>32</v>
      </c>
      <c r="C6" s="68" t="s">
        <v>13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14"/>
      <c r="AC6" s="15">
        <f aca="true" t="shared" si="0" ref="AC6:AC28">IF(COUNTIF(E6:AB6,1)+COUNTIF(E6:AB6,"A")&gt;0,COUNTIF(E6:AB6,1)/(COUNTIF(E6:AB6,1)+COUNTIF(E6:AB6,"A")++COUNTIF(E6:AB6,"0")),"")</f>
      </c>
    </row>
    <row r="7" spans="1:29" s="4" customFormat="1" ht="19.5" customHeight="1">
      <c r="A7" s="43">
        <v>2</v>
      </c>
      <c r="B7" s="69" t="s">
        <v>33</v>
      </c>
      <c r="C7" s="69" t="s">
        <v>13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16"/>
      <c r="AC7" s="15">
        <f t="shared" si="0"/>
      </c>
    </row>
    <row r="8" spans="1:29" s="4" customFormat="1" ht="19.5" customHeight="1">
      <c r="A8" s="43">
        <v>3</v>
      </c>
      <c r="B8" s="69" t="s">
        <v>34</v>
      </c>
      <c r="C8" s="69" t="s">
        <v>13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16"/>
      <c r="AC8" s="15">
        <f t="shared" si="0"/>
      </c>
    </row>
    <row r="9" spans="1:29" s="4" customFormat="1" ht="19.5" customHeight="1">
      <c r="A9" s="43">
        <v>4</v>
      </c>
      <c r="B9" s="69" t="s">
        <v>35</v>
      </c>
      <c r="C9" s="69" t="s">
        <v>13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16"/>
      <c r="AC9" s="15">
        <f t="shared" si="0"/>
      </c>
    </row>
    <row r="10" spans="1:29" s="4" customFormat="1" ht="19.5" customHeight="1">
      <c r="A10" s="43">
        <v>5</v>
      </c>
      <c r="B10" s="69" t="s">
        <v>36</v>
      </c>
      <c r="C10" s="69" t="s">
        <v>13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16"/>
      <c r="AC10" s="15">
        <f t="shared" si="0"/>
      </c>
    </row>
    <row r="11" spans="1:29" s="4" customFormat="1" ht="19.5" customHeight="1">
      <c r="A11" s="43">
        <v>6</v>
      </c>
      <c r="B11" s="69" t="s">
        <v>37</v>
      </c>
      <c r="C11" s="69" t="s">
        <v>13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16"/>
      <c r="AC11" s="15">
        <f t="shared" si="0"/>
      </c>
    </row>
    <row r="12" spans="1:29" s="4" customFormat="1" ht="19.5" customHeight="1">
      <c r="A12" s="2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16"/>
      <c r="AC12" s="15">
        <f t="shared" si="0"/>
      </c>
    </row>
    <row r="13" spans="1:29" s="4" customFormat="1" ht="19.5" customHeight="1">
      <c r="A13" s="2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16"/>
      <c r="AC13" s="15">
        <f t="shared" si="0"/>
      </c>
    </row>
    <row r="14" spans="1:29" s="4" customFormat="1" ht="19.5" customHeight="1">
      <c r="A14" s="25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16"/>
      <c r="AC14" s="17">
        <f t="shared" si="0"/>
      </c>
    </row>
    <row r="15" spans="1:29" s="4" customFormat="1" ht="19.5" customHeight="1">
      <c r="A15" s="25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16"/>
      <c r="AC15" s="15">
        <f t="shared" si="0"/>
      </c>
    </row>
    <row r="16" spans="1:29" s="4" customFormat="1" ht="19.5" customHeight="1">
      <c r="A16" s="25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16"/>
      <c r="AC16" s="15">
        <f t="shared" si="0"/>
      </c>
    </row>
    <row r="17" spans="1:29" s="4" customFormat="1" ht="19.5" customHeight="1">
      <c r="A17" s="25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16"/>
      <c r="AC17" s="15">
        <f t="shared" si="0"/>
      </c>
    </row>
    <row r="18" spans="1:29" s="4" customFormat="1" ht="19.5" customHeight="1">
      <c r="A18" s="25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16"/>
      <c r="AC18" s="15">
        <f t="shared" si="0"/>
      </c>
    </row>
    <row r="19" spans="1:29" s="4" customFormat="1" ht="19.5" customHeight="1">
      <c r="A19" s="25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16"/>
      <c r="AC19" s="15">
        <f t="shared" si="0"/>
      </c>
    </row>
    <row r="20" spans="1:29" s="4" customFormat="1" ht="16.5" customHeight="1">
      <c r="A20" s="25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16"/>
      <c r="AC20" s="15">
        <f t="shared" si="0"/>
      </c>
    </row>
    <row r="21" spans="1:29" s="4" customFormat="1" ht="16.5" customHeight="1">
      <c r="A21" s="25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16"/>
      <c r="AC21" s="15">
        <f t="shared" si="0"/>
      </c>
    </row>
    <row r="22" spans="1:29" s="4" customFormat="1" ht="16.5" customHeight="1">
      <c r="A22" s="25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16"/>
      <c r="AC22" s="15">
        <f t="shared" si="0"/>
      </c>
    </row>
    <row r="23" spans="1:29" s="4" customFormat="1" ht="16.5" customHeight="1">
      <c r="A23" s="25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16"/>
      <c r="AC23" s="15">
        <f t="shared" si="0"/>
      </c>
    </row>
    <row r="24" spans="1:29" s="4" customFormat="1" ht="16.5" customHeight="1">
      <c r="A24" s="25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16"/>
      <c r="AC24" s="15">
        <f t="shared" si="0"/>
      </c>
    </row>
    <row r="25" spans="1:29" s="4" customFormat="1" ht="16.5" customHeight="1">
      <c r="A25" s="25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16"/>
      <c r="AC25" s="15">
        <f t="shared" si="0"/>
      </c>
    </row>
    <row r="26" spans="1:29" s="4" customFormat="1" ht="16.5" customHeight="1">
      <c r="A26" s="25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16"/>
      <c r="AC26" s="15">
        <f t="shared" si="0"/>
      </c>
    </row>
    <row r="27" spans="1:29" s="4" customFormat="1" ht="16.5" customHeight="1">
      <c r="A27" s="25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16"/>
      <c r="AC27" s="15">
        <f t="shared" si="0"/>
      </c>
    </row>
    <row r="28" spans="1:29" s="4" customFormat="1" ht="16.5" customHeight="1">
      <c r="A28" s="25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16"/>
      <c r="AC28" s="15">
        <f t="shared" si="0"/>
      </c>
    </row>
    <row r="29" spans="1:29" s="4" customFormat="1" ht="16.5" customHeight="1" thickBot="1">
      <c r="A29" s="25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16"/>
      <c r="AC29" s="15"/>
    </row>
    <row r="30" spans="1:29" ht="18" thickBot="1" thickTop="1">
      <c r="A30" s="18"/>
      <c r="B30" s="18"/>
      <c r="C30" s="19" t="s">
        <v>6</v>
      </c>
      <c r="D30" s="20">
        <f>IF(COUNTIF(D6:D29,"Y")+COUNTIF(D6:D29,"N")&gt;0,COUNTIF(D6:D29,"Y")/(COUNTIF(D6:D29,"Y")+COUNTIF(D6:D29,"N")),"")</f>
      </c>
      <c r="E30" s="21">
        <f aca="true" t="shared" si="1" ref="E30:AB30">IF((COUNTIF(E6:E29,"1")+COUNTIF(E6:E29,"A")+COUNTIF(E6:E29,0)+COUNTIF(E6:E29,"-"))&gt;0,COUNTIF(E6:E29,"1")/(COUNTIF(E6:E29,"1")+COUNTIF(E6:E29,"A")+COUNTIF(E6:E29,0)+COUNTIF(E6:E29,"-")),"")</f>
      </c>
      <c r="F30" s="21">
        <f t="shared" si="1"/>
      </c>
      <c r="G30" s="21">
        <f t="shared" si="1"/>
      </c>
      <c r="H30" s="21">
        <f t="shared" si="1"/>
      </c>
      <c r="I30" s="21">
        <f t="shared" si="1"/>
      </c>
      <c r="J30" s="21">
        <f t="shared" si="1"/>
      </c>
      <c r="K30" s="21">
        <f t="shared" si="1"/>
      </c>
      <c r="L30" s="21">
        <f t="shared" si="1"/>
      </c>
      <c r="M30" s="21">
        <f t="shared" si="1"/>
      </c>
      <c r="N30" s="21">
        <f t="shared" si="1"/>
      </c>
      <c r="O30" s="21">
        <f t="shared" si="1"/>
      </c>
      <c r="P30" s="21">
        <f t="shared" si="1"/>
      </c>
      <c r="Q30" s="21">
        <f t="shared" si="1"/>
      </c>
      <c r="R30" s="21">
        <f t="shared" si="1"/>
      </c>
      <c r="S30" s="21">
        <f t="shared" si="1"/>
      </c>
      <c r="T30" s="21">
        <f t="shared" si="1"/>
      </c>
      <c r="U30" s="21">
        <f t="shared" si="1"/>
      </c>
      <c r="V30" s="21">
        <f t="shared" si="1"/>
      </c>
      <c r="W30" s="21">
        <f t="shared" si="1"/>
      </c>
      <c r="X30" s="21">
        <f t="shared" si="1"/>
      </c>
      <c r="Y30" s="21">
        <f t="shared" si="1"/>
      </c>
      <c r="Z30" s="21">
        <f t="shared" si="1"/>
      </c>
      <c r="AA30" s="21">
        <f t="shared" si="1"/>
      </c>
      <c r="AB30" s="22">
        <f t="shared" si="1"/>
      </c>
      <c r="AC30" s="23">
        <f>SUM(E30:AB30)</f>
        <v>0</v>
      </c>
    </row>
    <row r="31" spans="1:29" ht="35.25" customHeight="1" thickTop="1">
      <c r="A31" s="83" t="s">
        <v>9</v>
      </c>
      <c r="B31" s="83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</row>
    <row r="32" spans="1:29" ht="16.5">
      <c r="A32" s="82" t="s">
        <v>10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</row>
  </sheetData>
  <sheetProtection/>
  <mergeCells count="4">
    <mergeCell ref="A2:C4"/>
    <mergeCell ref="A1:AC1"/>
    <mergeCell ref="A32:AC32"/>
    <mergeCell ref="A31:AC31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2"/>
  <sheetViews>
    <sheetView zoomScalePageLayoutView="0" workbookViewId="0" topLeftCell="A1">
      <selection activeCell="O11" sqref="O11"/>
    </sheetView>
  </sheetViews>
  <sheetFormatPr defaultColWidth="9.00390625" defaultRowHeight="16.5"/>
  <cols>
    <col min="1" max="1" width="4.875" style="1" bestFit="1" customWidth="1"/>
    <col min="2" max="2" width="10.125" style="1" customWidth="1"/>
    <col min="3" max="3" width="5.00390625" style="1" bestFit="1" customWidth="1"/>
    <col min="4" max="4" width="7.625" style="5" bestFit="1" customWidth="1"/>
    <col min="5" max="28" width="3.875" style="5" customWidth="1"/>
    <col min="29" max="29" width="7.50390625" style="3" bestFit="1" customWidth="1"/>
    <col min="30" max="16384" width="9.00390625" style="2" customWidth="1"/>
  </cols>
  <sheetData>
    <row r="1" spans="1:29" ht="24.75" customHeight="1" thickBot="1" thickTop="1">
      <c r="A1" s="85" t="s">
        <v>108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7"/>
    </row>
    <row r="2" spans="1:29" s="4" customFormat="1" ht="19.5" customHeight="1" thickTop="1">
      <c r="A2" s="70" t="s">
        <v>101</v>
      </c>
      <c r="B2" s="71"/>
      <c r="C2" s="72"/>
      <c r="D2" s="32" t="s">
        <v>3</v>
      </c>
      <c r="E2" s="29">
        <v>111</v>
      </c>
      <c r="F2" s="29">
        <v>111</v>
      </c>
      <c r="G2" s="29">
        <v>111</v>
      </c>
      <c r="H2" s="29">
        <v>111</v>
      </c>
      <c r="I2" s="29">
        <v>111</v>
      </c>
      <c r="J2" s="29">
        <v>111</v>
      </c>
      <c r="K2" s="29">
        <v>111</v>
      </c>
      <c r="L2" s="29">
        <v>111</v>
      </c>
      <c r="M2" s="29">
        <v>111</v>
      </c>
      <c r="N2" s="29">
        <v>111</v>
      </c>
      <c r="O2" s="29">
        <v>111</v>
      </c>
      <c r="P2" s="29">
        <v>111</v>
      </c>
      <c r="Q2" s="29">
        <v>111</v>
      </c>
      <c r="R2" s="29">
        <v>111</v>
      </c>
      <c r="S2" s="29">
        <v>111</v>
      </c>
      <c r="T2" s="29">
        <v>111</v>
      </c>
      <c r="U2" s="29">
        <v>111</v>
      </c>
      <c r="V2" s="29">
        <v>111</v>
      </c>
      <c r="W2" s="29">
        <v>111</v>
      </c>
      <c r="X2" s="29">
        <v>111</v>
      </c>
      <c r="Y2" s="29"/>
      <c r="Z2" s="29"/>
      <c r="AA2" s="29"/>
      <c r="AB2" s="33"/>
      <c r="AC2" s="8"/>
    </row>
    <row r="3" spans="1:29" s="4" customFormat="1" ht="19.5" customHeight="1">
      <c r="A3" s="73"/>
      <c r="B3" s="74"/>
      <c r="C3" s="75"/>
      <c r="D3" s="34" t="s">
        <v>1</v>
      </c>
      <c r="E3" s="52">
        <v>2</v>
      </c>
      <c r="F3" s="52">
        <v>2</v>
      </c>
      <c r="G3" s="52">
        <v>3</v>
      </c>
      <c r="H3" s="52">
        <v>3</v>
      </c>
      <c r="I3" s="52">
        <v>3</v>
      </c>
      <c r="J3" s="52">
        <v>3</v>
      </c>
      <c r="K3" s="52">
        <v>3</v>
      </c>
      <c r="L3" s="52">
        <v>4</v>
      </c>
      <c r="M3" s="52">
        <v>4</v>
      </c>
      <c r="N3" s="52">
        <v>4</v>
      </c>
      <c r="O3" s="52">
        <v>4</v>
      </c>
      <c r="P3" s="52">
        <v>5</v>
      </c>
      <c r="Q3" s="52">
        <v>5</v>
      </c>
      <c r="R3" s="52">
        <v>5</v>
      </c>
      <c r="S3" s="52">
        <v>5</v>
      </c>
      <c r="T3" s="52">
        <v>5</v>
      </c>
      <c r="U3" s="52">
        <v>6</v>
      </c>
      <c r="V3" s="52">
        <v>6</v>
      </c>
      <c r="W3" s="52">
        <v>6</v>
      </c>
      <c r="X3" s="52">
        <v>6</v>
      </c>
      <c r="Y3" s="52"/>
      <c r="Z3" s="30"/>
      <c r="AA3" s="30"/>
      <c r="AB3" s="35"/>
      <c r="AC3" s="9"/>
    </row>
    <row r="4" spans="1:29" s="4" customFormat="1" ht="19.5" customHeight="1" thickBot="1">
      <c r="A4" s="76"/>
      <c r="B4" s="77"/>
      <c r="C4" s="78"/>
      <c r="D4" s="36" t="s">
        <v>2</v>
      </c>
      <c r="E4" s="56">
        <v>14</v>
      </c>
      <c r="F4" s="56">
        <v>21</v>
      </c>
      <c r="G4" s="56">
        <v>1</v>
      </c>
      <c r="H4" s="56">
        <v>7</v>
      </c>
      <c r="I4" s="56">
        <v>14</v>
      </c>
      <c r="J4" s="56">
        <v>21</v>
      </c>
      <c r="K4" s="56">
        <v>28</v>
      </c>
      <c r="L4" s="56">
        <v>6</v>
      </c>
      <c r="M4" s="56">
        <v>11</v>
      </c>
      <c r="N4" s="56">
        <v>18</v>
      </c>
      <c r="O4" s="56">
        <v>25</v>
      </c>
      <c r="P4" s="56">
        <v>2</v>
      </c>
      <c r="Q4" s="56">
        <v>9</v>
      </c>
      <c r="R4" s="56">
        <v>16</v>
      </c>
      <c r="S4" s="56">
        <v>23</v>
      </c>
      <c r="T4" s="56">
        <v>30</v>
      </c>
      <c r="U4" s="56">
        <v>6</v>
      </c>
      <c r="V4" s="56">
        <v>13</v>
      </c>
      <c r="W4" s="56">
        <v>20</v>
      </c>
      <c r="X4" s="56">
        <v>27</v>
      </c>
      <c r="Y4" s="56"/>
      <c r="Z4" s="31"/>
      <c r="AA4" s="31"/>
      <c r="AB4" s="37"/>
      <c r="AC4" s="38"/>
    </row>
    <row r="5" spans="1:29" s="4" customFormat="1" ht="19.5" customHeight="1" thickBot="1" thickTop="1">
      <c r="A5" s="10" t="s">
        <v>0</v>
      </c>
      <c r="B5" s="11" t="s">
        <v>4</v>
      </c>
      <c r="C5" s="11" t="s">
        <v>8</v>
      </c>
      <c r="D5" s="12" t="s">
        <v>7</v>
      </c>
      <c r="E5" s="59">
        <v>1</v>
      </c>
      <c r="F5" s="60">
        <v>2</v>
      </c>
      <c r="G5" s="60">
        <v>3</v>
      </c>
      <c r="H5" s="60">
        <v>4</v>
      </c>
      <c r="I5" s="60">
        <v>5</v>
      </c>
      <c r="J5" s="60">
        <v>6</v>
      </c>
      <c r="K5" s="60">
        <v>7</v>
      </c>
      <c r="L5" s="60">
        <v>8</v>
      </c>
      <c r="M5" s="60">
        <v>9</v>
      </c>
      <c r="N5" s="60">
        <v>10</v>
      </c>
      <c r="O5" s="60">
        <v>11</v>
      </c>
      <c r="P5" s="60">
        <v>12</v>
      </c>
      <c r="Q5" s="60">
        <v>13</v>
      </c>
      <c r="R5" s="60">
        <v>14</v>
      </c>
      <c r="S5" s="60">
        <v>15</v>
      </c>
      <c r="T5" s="60">
        <v>16</v>
      </c>
      <c r="U5" s="60">
        <v>17</v>
      </c>
      <c r="V5" s="60">
        <v>18</v>
      </c>
      <c r="W5" s="60">
        <v>19</v>
      </c>
      <c r="X5" s="60">
        <v>20</v>
      </c>
      <c r="Y5" s="28"/>
      <c r="Z5" s="28"/>
      <c r="AA5" s="28"/>
      <c r="AB5" s="28"/>
      <c r="AC5" s="13" t="s">
        <v>5</v>
      </c>
    </row>
    <row r="6" spans="1:29" s="4" customFormat="1" ht="19.5" customHeight="1" thickTop="1">
      <c r="A6" s="41">
        <v>1</v>
      </c>
      <c r="B6" s="68" t="s">
        <v>38</v>
      </c>
      <c r="C6" s="68" t="s">
        <v>13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14"/>
      <c r="AC6" s="15">
        <f aca="true" t="shared" si="0" ref="AC6:AC28">IF(COUNTIF(E6:AB6,1)+COUNTIF(E6:AB6,"A")&gt;0,COUNTIF(E6:AB6,1)/(COUNTIF(E6:AB6,1)+COUNTIF(E6:AB6,"A")++COUNTIF(E6:AB6,"0")),"")</f>
      </c>
    </row>
    <row r="7" spans="1:29" s="4" customFormat="1" ht="19.5" customHeight="1">
      <c r="A7" s="43">
        <v>2</v>
      </c>
      <c r="B7" s="69" t="s">
        <v>39</v>
      </c>
      <c r="C7" s="69" t="s">
        <v>13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16"/>
      <c r="AC7" s="15">
        <f t="shared" si="0"/>
      </c>
    </row>
    <row r="8" spans="1:29" s="4" customFormat="1" ht="19.5" customHeight="1">
      <c r="A8" s="43">
        <v>3</v>
      </c>
      <c r="B8" s="69" t="s">
        <v>40</v>
      </c>
      <c r="C8" s="69" t="s">
        <v>13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16"/>
      <c r="AC8" s="15">
        <f t="shared" si="0"/>
      </c>
    </row>
    <row r="9" spans="1:29" s="4" customFormat="1" ht="19.5" customHeight="1">
      <c r="A9" s="43">
        <v>4</v>
      </c>
      <c r="B9" s="69" t="s">
        <v>41</v>
      </c>
      <c r="C9" s="69" t="s">
        <v>13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16"/>
      <c r="AC9" s="15">
        <f t="shared" si="0"/>
      </c>
    </row>
    <row r="10" spans="1:29" s="4" customFormat="1" ht="19.5" customHeight="1">
      <c r="A10" s="43">
        <v>5</v>
      </c>
      <c r="B10" s="69" t="s">
        <v>42</v>
      </c>
      <c r="C10" s="69" t="s">
        <v>13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16"/>
      <c r="AC10" s="15">
        <f t="shared" si="0"/>
      </c>
    </row>
    <row r="11" spans="1:29" s="4" customFormat="1" ht="19.5" customHeight="1">
      <c r="A11" s="43">
        <v>6</v>
      </c>
      <c r="B11" s="69" t="s">
        <v>43</v>
      </c>
      <c r="C11" s="69" t="s">
        <v>13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16"/>
      <c r="AC11" s="15">
        <f t="shared" si="0"/>
      </c>
    </row>
    <row r="12" spans="1:29" s="4" customFormat="1" ht="19.5" customHeight="1">
      <c r="A12" s="43">
        <v>7</v>
      </c>
      <c r="B12" s="69" t="s">
        <v>106</v>
      </c>
      <c r="C12" s="69" t="s">
        <v>13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16"/>
      <c r="AC12" s="15">
        <f t="shared" si="0"/>
      </c>
    </row>
    <row r="13" spans="1:29" s="4" customFormat="1" ht="19.5" customHeight="1">
      <c r="A13" s="25"/>
      <c r="B13" s="69"/>
      <c r="C13" s="69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16"/>
      <c r="AC13" s="15">
        <f t="shared" si="0"/>
      </c>
    </row>
    <row r="14" spans="1:29" s="4" customFormat="1" ht="19.5" customHeight="1">
      <c r="A14" s="25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16"/>
      <c r="AC14" s="17">
        <f t="shared" si="0"/>
      </c>
    </row>
    <row r="15" spans="1:29" s="4" customFormat="1" ht="19.5" customHeight="1">
      <c r="A15" s="25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16"/>
      <c r="AC15" s="15">
        <f t="shared" si="0"/>
      </c>
    </row>
    <row r="16" spans="1:29" s="4" customFormat="1" ht="19.5" customHeight="1">
      <c r="A16" s="25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16"/>
      <c r="AC16" s="15">
        <f t="shared" si="0"/>
      </c>
    </row>
    <row r="17" spans="1:29" s="4" customFormat="1" ht="19.5" customHeight="1">
      <c r="A17" s="25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16"/>
      <c r="AC17" s="15">
        <f t="shared" si="0"/>
      </c>
    </row>
    <row r="18" spans="1:29" s="4" customFormat="1" ht="19.5" customHeight="1">
      <c r="A18" s="25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16"/>
      <c r="AC18" s="15">
        <f t="shared" si="0"/>
      </c>
    </row>
    <row r="19" spans="1:29" s="4" customFormat="1" ht="19.5" customHeight="1">
      <c r="A19" s="25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16"/>
      <c r="AC19" s="15">
        <f t="shared" si="0"/>
      </c>
    </row>
    <row r="20" spans="1:29" s="4" customFormat="1" ht="19.5" customHeight="1">
      <c r="A20" s="25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16"/>
      <c r="AC20" s="15">
        <f t="shared" si="0"/>
      </c>
    </row>
    <row r="21" spans="1:29" s="4" customFormat="1" ht="16.5" customHeight="1">
      <c r="A21" s="25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16"/>
      <c r="AC21" s="15">
        <f t="shared" si="0"/>
      </c>
    </row>
    <row r="22" spans="1:29" s="4" customFormat="1" ht="16.5" customHeight="1">
      <c r="A22" s="25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16"/>
      <c r="AC22" s="15">
        <f t="shared" si="0"/>
      </c>
    </row>
    <row r="23" spans="1:29" s="4" customFormat="1" ht="16.5" customHeight="1">
      <c r="A23" s="25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16"/>
      <c r="AC23" s="15">
        <f t="shared" si="0"/>
      </c>
    </row>
    <row r="24" spans="1:29" s="4" customFormat="1" ht="16.5" customHeight="1">
      <c r="A24" s="25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16"/>
      <c r="AC24" s="15">
        <f t="shared" si="0"/>
      </c>
    </row>
    <row r="25" spans="1:29" s="4" customFormat="1" ht="16.5" customHeight="1">
      <c r="A25" s="25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16"/>
      <c r="AC25" s="15">
        <f t="shared" si="0"/>
      </c>
    </row>
    <row r="26" spans="1:29" s="4" customFormat="1" ht="16.5" customHeight="1">
      <c r="A26" s="25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16"/>
      <c r="AC26" s="15">
        <f t="shared" si="0"/>
      </c>
    </row>
    <row r="27" spans="1:29" s="4" customFormat="1" ht="16.5" customHeight="1">
      <c r="A27" s="25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16"/>
      <c r="AC27" s="15">
        <f t="shared" si="0"/>
      </c>
    </row>
    <row r="28" spans="1:29" s="4" customFormat="1" ht="16.5" customHeight="1">
      <c r="A28" s="25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16"/>
      <c r="AC28" s="15">
        <f t="shared" si="0"/>
      </c>
    </row>
    <row r="29" spans="1:29" s="4" customFormat="1" ht="16.5" customHeight="1" thickBot="1">
      <c r="A29" s="25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16"/>
      <c r="AC29" s="15"/>
    </row>
    <row r="30" spans="1:29" ht="18" thickBot="1" thickTop="1">
      <c r="A30" s="18"/>
      <c r="B30" s="18"/>
      <c r="C30" s="19" t="s">
        <v>6</v>
      </c>
      <c r="D30" s="20">
        <f>IF(COUNTIF(D6:D29,"Y")+COUNTIF(D6:D29,"N")&gt;0,COUNTIF(D6:D29,"Y")/(COUNTIF(D6:D29,"Y")+COUNTIF(D6:D29,"N")),"")</f>
      </c>
      <c r="E30" s="21">
        <f aca="true" t="shared" si="1" ref="E30:AB30">IF((COUNTIF(E6:E29,"1")+COUNTIF(E6:E29,"A")+COUNTIF(E6:E29,0)+COUNTIF(E6:E29,"-"))&gt;0,COUNTIF(E6:E29,"1")/(COUNTIF(E6:E29,"1")+COUNTIF(E6:E29,"A")+COUNTIF(E6:E29,0)+COUNTIF(E6:E29,"-")),"")</f>
      </c>
      <c r="F30" s="21">
        <f t="shared" si="1"/>
      </c>
      <c r="G30" s="21">
        <f t="shared" si="1"/>
      </c>
      <c r="H30" s="21">
        <f t="shared" si="1"/>
      </c>
      <c r="I30" s="21">
        <f t="shared" si="1"/>
      </c>
      <c r="J30" s="21">
        <f t="shared" si="1"/>
      </c>
      <c r="K30" s="21">
        <f t="shared" si="1"/>
      </c>
      <c r="L30" s="21">
        <f t="shared" si="1"/>
      </c>
      <c r="M30" s="21">
        <f t="shared" si="1"/>
      </c>
      <c r="N30" s="21">
        <f t="shared" si="1"/>
      </c>
      <c r="O30" s="21">
        <f t="shared" si="1"/>
      </c>
      <c r="P30" s="21">
        <f t="shared" si="1"/>
      </c>
      <c r="Q30" s="21">
        <f t="shared" si="1"/>
      </c>
      <c r="R30" s="21">
        <f t="shared" si="1"/>
      </c>
      <c r="S30" s="21">
        <f t="shared" si="1"/>
      </c>
      <c r="T30" s="21">
        <f t="shared" si="1"/>
      </c>
      <c r="U30" s="21">
        <f t="shared" si="1"/>
      </c>
      <c r="V30" s="21">
        <f t="shared" si="1"/>
      </c>
      <c r="W30" s="21">
        <f t="shared" si="1"/>
      </c>
      <c r="X30" s="21">
        <f t="shared" si="1"/>
      </c>
      <c r="Y30" s="21">
        <f t="shared" si="1"/>
      </c>
      <c r="Z30" s="21">
        <f t="shared" si="1"/>
      </c>
      <c r="AA30" s="21">
        <f t="shared" si="1"/>
      </c>
      <c r="AB30" s="22">
        <f t="shared" si="1"/>
      </c>
      <c r="AC30" s="23">
        <f>SUM(E30:AB30)</f>
        <v>0</v>
      </c>
    </row>
    <row r="31" spans="1:29" ht="35.25" customHeight="1" thickTop="1">
      <c r="A31" s="83" t="s">
        <v>9</v>
      </c>
      <c r="B31" s="83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</row>
    <row r="32" spans="1:29" ht="16.5">
      <c r="A32" s="82" t="s">
        <v>10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</row>
  </sheetData>
  <sheetProtection/>
  <mergeCells count="4">
    <mergeCell ref="A2:C4"/>
    <mergeCell ref="A1:AC1"/>
    <mergeCell ref="A32:AC32"/>
    <mergeCell ref="A31:AC31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USER</cp:lastModifiedBy>
  <cp:lastPrinted>2022-02-17T05:40:45Z</cp:lastPrinted>
  <dcterms:created xsi:type="dcterms:W3CDTF">2002-08-14T23:32:39Z</dcterms:created>
  <dcterms:modified xsi:type="dcterms:W3CDTF">2022-02-17T05:40:49Z</dcterms:modified>
  <cp:category/>
  <cp:version/>
  <cp:contentType/>
  <cp:contentStatus/>
</cp:coreProperties>
</file>